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240" yWindow="165" windowWidth="14805" windowHeight="7950" tabRatio="907" activeTab="1"/>
  </bookViews>
  <sheets>
    <sheet name="Информация об акц.обществе" sheetId="1" r:id="rId1"/>
    <sheet name="Информация о дивидендах" sheetId="2" r:id="rId2"/>
    <sheet name="Отдельная фин.информация" sheetId="11" r:id="rId3"/>
    <sheet name="Прочая информация" sheetId="3" r:id="rId4"/>
    <sheet name="Баланс" sheetId="4" r:id="rId5"/>
    <sheet name="Отчет о прибылях и убытках" sheetId="5" r:id="rId6"/>
    <sheet name="Отчет об изменении собств капит" sheetId="7" r:id="rId7"/>
    <sheet name="Отчет о движении денежных сред" sheetId="8" r:id="rId8"/>
  </sheets>
  <calcPr calcId="124519"/>
</workbook>
</file>

<file path=xl/calcChain.xml><?xml version="1.0" encoding="utf-8"?>
<calcChain xmlns="http://schemas.openxmlformats.org/spreadsheetml/2006/main">
  <c r="C22" i="1"/>
  <c r="C18" s="1"/>
  <c r="B22"/>
</calcChain>
</file>

<file path=xl/comments1.xml><?xml version="1.0" encoding="utf-8"?>
<comments xmlns="http://schemas.openxmlformats.org/spreadsheetml/2006/main">
  <authors>
    <author>Автор</author>
  </authors>
  <commentList>
    <comment ref="C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Заполняется по итогам года
</t>
        </r>
      </text>
    </comment>
    <comment ref="D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Заполняется по итогам года
</t>
        </r>
      </text>
    </comment>
    <comment ref="C1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представляется только в составе годового отчета
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D14" authorId="0">
      <text>
        <r>
          <rPr>
            <b/>
            <sz val="8"/>
            <color indexed="81"/>
            <rFont val="Tahoma"/>
            <family val="2"/>
            <charset val="204"/>
          </rPr>
          <t>представляется только в составе годового отчета</t>
        </r>
      </text>
    </comment>
    <comment ref="C1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представляется только в составе годового отчета
</t>
        </r>
      </text>
    </comment>
    <comment ref="D15" authorId="0">
      <text>
        <r>
          <rPr>
            <b/>
            <sz val="8"/>
            <color indexed="81"/>
            <rFont val="Tahoma"/>
            <family val="2"/>
            <charset val="204"/>
          </rPr>
          <t>представляется только в составе годового отчета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C19" authorId="0">
      <text>
        <r>
          <rPr>
            <b/>
            <sz val="8"/>
            <color indexed="81"/>
            <rFont val="Tahoma"/>
            <family val="2"/>
            <charset val="204"/>
          </rPr>
          <t>Заполняется по итогам года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D19" authorId="0">
      <text>
        <r>
          <rPr>
            <b/>
            <sz val="8"/>
            <color indexed="81"/>
            <rFont val="Tahoma"/>
            <family val="2"/>
            <charset val="204"/>
          </rPr>
          <t>Заполняется по итогам года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C2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Заполняется ЗАО и ОАО</t>
        </r>
      </text>
    </comment>
    <comment ref="D2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Заполняется ЗАО и ОАО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D18" authorId="0">
      <text>
        <r>
          <rPr>
            <b/>
            <sz val="9"/>
            <color indexed="8"/>
            <rFont val="Tahoma"/>
            <family val="2"/>
            <charset val="204"/>
          </rPr>
          <t>заполняется на основании учетных данных (штатного расписания), включая работников по совместительству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A6" authorId="0">
      <text>
        <r>
          <rPr>
            <sz val="11"/>
            <color indexed="81"/>
            <rFont val="Times New Roman"/>
            <family val="1"/>
            <charset val="204"/>
          </rPr>
          <t>По строке 010 «Остаток на 31.12.20__» показывается сальдо по счетам 80 «Уставный капитал», 75 «Расчеты с учредителями» (субсчет 75-1 «Расчеты по вкладам в уставный капитал»), 81 «Собственные акции (доли в уставном капитале)», 82 «Резервный капитал», 83 «Добавочный капитал», 84 «Нераспределенная прибыль (непокрытый убыток)» на конец года, предшествующего предыдущему году.</t>
        </r>
      </text>
    </comment>
    <comment ref="A7" authorId="0">
      <text>
        <r>
          <rPr>
            <sz val="11"/>
            <color indexed="81"/>
            <rFont val="Times New Roman"/>
            <family val="1"/>
            <charset val="204"/>
          </rPr>
          <t>По строке 020 «Корректировки в связи с изменением учетной политики» показываются изменения величины собственного капитала в целом и по каждой статье в отдельности в связи с изменением учетной политики.</t>
        </r>
      </text>
    </comment>
    <comment ref="A8" authorId="0">
      <text>
        <r>
          <rPr>
            <sz val="11"/>
            <color indexed="81"/>
            <rFont val="Times New Roman"/>
            <family val="1"/>
            <charset val="204"/>
          </rPr>
          <t>По строке 030 «Корректировки в связи с исправлением ошибок» показываются изменения величины собственного капитала в целом и по каждой статье в отдельности в связи с исправлением ошибок.</t>
        </r>
      </text>
    </comment>
    <comment ref="A9" authorId="0">
      <text>
        <r>
          <rPr>
            <sz val="11"/>
            <color indexed="81"/>
            <rFont val="Times New Roman"/>
            <family val="1"/>
            <charset val="204"/>
          </rPr>
          <t>По строке 040 «Скорректированный остаток на 31.12.20__» показывается сальдо по счетам 80 «Уставный капитал», 75 «Расчеты с учредителями» (субсчет 75-1 «Расчеты по вкладам в уставный капитал»), 81 «Собственные акции (доли в уставном капитале)», 82 «Резервный капитал», 83 «Добавочный капитал», 84 «Нераспределенная прибыль (непокрытый убыток)» на конец года, предшествующего предыдущему году, скорректированное в связи с изменением учетной политики и исправлением ошибок.</t>
        </r>
      </text>
    </comment>
    <comment ref="A10" authorId="0">
      <text>
        <r>
          <rPr>
            <sz val="11"/>
            <color indexed="81"/>
            <rFont val="Times New Roman"/>
            <family val="1"/>
            <charset val="204"/>
          </rPr>
          <t>По строке 050 «Увеличение собственного капитала - всего» показываются суммы увеличения собственного капитала в целом и по каждой статье в отдельности за период предыдущего года, аналогичный отчетному периоду.</t>
        </r>
      </text>
    </comment>
    <comment ref="A22" authorId="0">
      <text>
        <r>
          <rPr>
            <sz val="10.5"/>
            <color indexed="81"/>
            <rFont val="Times New Roman"/>
            <family val="1"/>
            <charset val="204"/>
          </rPr>
          <t>По строке 060 «Уменьшение собственного капитала - всего» показываются суммы уменьшения собственного капитала в целом и по каждой статье в отдельности за период предыдущего года, аналогичный отчетному периоду.</t>
        </r>
      </text>
    </comment>
    <comment ref="A33" authorId="0">
      <text>
        <r>
          <rPr>
            <sz val="11"/>
            <color indexed="81"/>
            <rFont val="Times New Roman"/>
            <family val="1"/>
            <charset val="204"/>
          </rPr>
          <t>По строке 070 «Изменение уставного капитала» показываются суммы изменения уставного капитала, не приводящего к изменению величины собственного капитала в целом, за период предыдущего года, аналогичный отчетному периоду.</t>
        </r>
      </text>
    </comment>
    <comment ref="A34" authorId="0">
      <text>
        <r>
          <rPr>
            <sz val="11"/>
            <color indexed="81"/>
            <rFont val="Times New Roman"/>
            <family val="1"/>
            <charset val="204"/>
          </rPr>
          <t>По строке 080 «Изменение резервного капитала» показываются суммы изменения резервного капитала, не приводящего к изменению величины собственного капитала в целом, за период предыдущего года, аналогичный отчетному периоду.</t>
        </r>
      </text>
    </comment>
    <comment ref="A35" authorId="0">
      <text>
        <r>
          <rPr>
            <sz val="11"/>
            <color indexed="81"/>
            <rFont val="Times New Roman"/>
            <family val="1"/>
            <charset val="204"/>
          </rPr>
          <t>По строке 090 «Изменение добавочного капитала» показываются суммы изменения добавочного капитала, не приводящего к изменению величины собственного капитала в целом, за период предыдущего года, аналогичный отчетному периоду.</t>
        </r>
      </text>
    </comment>
    <comment ref="A36" authorId="0">
      <text>
        <r>
          <rPr>
            <sz val="11"/>
            <color indexed="81"/>
            <rFont val="Times New Roman"/>
            <family val="1"/>
            <charset val="204"/>
          </rPr>
          <t>По строке 100 «Остаток на _______20__» показывается сальдо по счетам 80 «Уставный капитал», 75 «Расчеты с учредителями» (субсчет 75-1 «Расчеты по вкладам в уставный капитал»), 81 «Собственные акции (доли в уставном капитале)», 82 «Резервный капитал», 83 «Добавочный капитал», 84 «Нераспределенная прибыль (непокрытый убыток)», 99 «Прибыли и убытки» на конец периода предыдущего года, аналогичного отчетному периоду.</t>
        </r>
      </text>
    </comment>
    <comment ref="A37" authorId="0">
      <text>
        <r>
          <rPr>
            <sz val="11"/>
            <color indexed="81"/>
            <rFont val="Times New Roman"/>
            <family val="1"/>
            <charset val="204"/>
          </rPr>
          <t>По строке 110 «Остаток на 31.12.20__» показывается сальдо по счетам 80 «Уставный капитал», 75 «Расчеты с учредителями» (субсчет 75-1 «Расчеты по вкладам в уставный капитал»), 81 «Собственные акции (доли в уставном капитале)», 82 «Резервный капитал», 83 «Добавочный капитал», 84 «Нераспределенная прибыль (непокрытый убыток)» на конец предыдущего года.</t>
        </r>
      </text>
    </comment>
    <comment ref="A38" authorId="0">
      <text>
        <r>
          <rPr>
            <sz val="11"/>
            <color indexed="81"/>
            <rFont val="Times New Roman"/>
            <family val="1"/>
            <charset val="204"/>
          </rPr>
          <t>По строкам 120-190 показываются данные за отчетный период, аналогичные данным, показанным по строкам 020-090 отчета об изменении собственного капитала за период предыдущего года, аналогичный отчетному периоду.</t>
        </r>
      </text>
    </comment>
    <comment ref="C40" authorId="0">
      <text>
        <r>
          <rPr>
            <sz val="12"/>
            <color indexed="81"/>
            <rFont val="Times New Roman"/>
            <family val="1"/>
            <charset val="204"/>
          </rPr>
          <t>стр.410 гр.4 ББ</t>
        </r>
      </text>
    </comment>
    <comment ref="D40" authorId="0">
      <text>
        <r>
          <rPr>
            <sz val="12"/>
            <color indexed="81"/>
            <rFont val="Times New Roman"/>
            <family val="1"/>
            <charset val="204"/>
          </rPr>
          <t>стр.420 гр.4 ББ</t>
        </r>
      </text>
    </comment>
    <comment ref="E40" authorId="0">
      <text>
        <r>
          <rPr>
            <sz val="12"/>
            <color indexed="81"/>
            <rFont val="Times New Roman"/>
            <family val="1"/>
            <charset val="204"/>
          </rPr>
          <t>стр.430 гр.4 ББ</t>
        </r>
      </text>
    </comment>
    <comment ref="F40" authorId="0">
      <text>
        <r>
          <rPr>
            <sz val="12"/>
            <color indexed="81"/>
            <rFont val="Times New Roman"/>
            <family val="1"/>
            <charset val="204"/>
          </rPr>
          <t>стр.440 гр.4 ББ</t>
        </r>
      </text>
    </comment>
    <comment ref="G40" authorId="0">
      <text>
        <r>
          <rPr>
            <sz val="12"/>
            <color indexed="81"/>
            <rFont val="Times New Roman"/>
            <family val="1"/>
            <charset val="204"/>
          </rPr>
          <t>стр.450 гр.4 ББ</t>
        </r>
      </text>
    </comment>
    <comment ref="H40" authorId="0">
      <text>
        <r>
          <rPr>
            <sz val="12"/>
            <color indexed="81"/>
            <rFont val="Times New Roman"/>
            <family val="1"/>
            <charset val="204"/>
          </rPr>
          <t>стр.460 гр.4 ББ</t>
        </r>
      </text>
    </comment>
    <comment ref="A67" authorId="0">
      <text>
        <r>
          <rPr>
            <sz val="11"/>
            <color indexed="81"/>
            <rFont val="Times New Roman"/>
            <family val="1"/>
            <charset val="204"/>
          </rPr>
          <t>По строке 200 «Остаток на ________ 20__» показывается сальдо по счетам 80 «Уставный капитал», 75 «Расчеты с учредителями» (субсчет 75-1 «Расчеты по вкладам в уставный капитал»), 81 «Собственные акции (доли в уставном капитале)», 82 «Резервный капитал», 83 «Добавочный капитал», 84 «Нераспределенная прибыль (непокрытый убыток)», 99 «Прибыли и убытки» на конец отчетного периода.</t>
        </r>
      </text>
    </comment>
    <comment ref="C67" authorId="0">
      <text>
        <r>
          <rPr>
            <sz val="12"/>
            <color indexed="81"/>
            <rFont val="Times New Roman"/>
            <family val="1"/>
            <charset val="204"/>
          </rPr>
          <t>стр.410 гр.3 ББ</t>
        </r>
      </text>
    </comment>
    <comment ref="D67" authorId="0">
      <text>
        <r>
          <rPr>
            <sz val="12"/>
            <color indexed="81"/>
            <rFont val="Times New Roman"/>
            <family val="1"/>
            <charset val="204"/>
          </rPr>
          <t>стр.420 гр.3 ББ</t>
        </r>
      </text>
    </comment>
    <comment ref="E67" authorId="0">
      <text>
        <r>
          <rPr>
            <sz val="12"/>
            <color indexed="81"/>
            <rFont val="Times New Roman"/>
            <family val="1"/>
            <charset val="204"/>
          </rPr>
          <t>стр.430 гр.3 ББ</t>
        </r>
      </text>
    </comment>
    <comment ref="F67" authorId="0">
      <text>
        <r>
          <rPr>
            <sz val="12"/>
            <color indexed="81"/>
            <rFont val="Times New Roman"/>
            <family val="1"/>
            <charset val="204"/>
          </rPr>
          <t>стр.440 гр.3 ББ</t>
        </r>
      </text>
    </comment>
    <comment ref="G67" authorId="0">
      <text>
        <r>
          <rPr>
            <sz val="12"/>
            <color indexed="81"/>
            <rFont val="Times New Roman"/>
            <family val="1"/>
            <charset val="204"/>
          </rPr>
          <t>стр.450 гр.3 ББ</t>
        </r>
      </text>
    </comment>
    <comment ref="H67" authorId="0">
      <text>
        <r>
          <rPr>
            <sz val="12"/>
            <color indexed="81"/>
            <rFont val="Times New Roman"/>
            <family val="1"/>
            <charset val="204"/>
          </rPr>
          <t>стр.460 гр.3 ББ</t>
        </r>
      </text>
    </comment>
    <comment ref="I67" authorId="0">
      <text>
        <r>
          <rPr>
            <sz val="12"/>
            <color indexed="81"/>
            <rFont val="Times New Roman"/>
            <family val="1"/>
            <charset val="204"/>
          </rPr>
          <t>стр.470 гр.3 ББ</t>
        </r>
      </text>
    </comment>
  </commentList>
</comments>
</file>

<file path=xl/comments4.xml><?xml version="1.0" encoding="utf-8"?>
<comments xmlns="http://schemas.openxmlformats.org/spreadsheetml/2006/main">
  <authors>
    <author>Автор</author>
  </authors>
  <commentList>
    <comment ref="C5" authorId="0">
      <text>
        <r>
          <rPr>
            <sz val="10.5"/>
            <color indexed="81"/>
            <rFont val="Times New Roman"/>
            <family val="1"/>
            <charset val="204"/>
          </rPr>
          <t>В графе 3 «За ________ 20__ г.» показываются данные за отчетный период, в графе 4 «За ________ 20__ г.» - данные за период предыдущего года, аналогичный отчетному периоду.</t>
        </r>
      </text>
    </comment>
    <comment ref="D5" authorId="0">
      <text>
        <r>
          <rPr>
            <sz val="10.5"/>
            <color indexed="81"/>
            <rFont val="Times New Roman"/>
            <family val="1"/>
            <charset val="204"/>
          </rPr>
          <t>В графе 3 «За ________ 20__ г.» показываются данные за отчетный период, в графе 4 «За ________ 20__ г.» - данные за период предыдущего года, аналогичный отчетному периоду.</t>
        </r>
      </text>
    </comment>
    <comment ref="A6" authorId="0">
      <text>
        <r>
          <rPr>
            <sz val="10.5"/>
            <color indexed="81"/>
            <rFont val="Times New Roman"/>
            <family val="1"/>
            <charset val="204"/>
          </rPr>
          <t>В разделе «Движение денежных средств по текущей деятельности» приводится информация о движении денежных средств, связанных с текущей деятельностью организации.</t>
        </r>
      </text>
    </comment>
    <comment ref="A7" authorId="0">
      <text>
        <r>
          <rPr>
            <sz val="10.5"/>
            <color indexed="81"/>
            <rFont val="Times New Roman"/>
            <family val="1"/>
            <charset val="204"/>
          </rPr>
          <t>По статье «Поступило денежных средств - всего» (строка 020) приводится информация о поступлениях денежных средств по текущей деятельности за отчетный период и период предыдущего года, аналогичный отчетному периоду.</t>
        </r>
      </text>
    </comment>
    <comment ref="A9" authorId="0">
      <text>
        <r>
          <rPr>
            <sz val="10.5"/>
            <color indexed="81"/>
            <rFont val="Times New Roman"/>
            <family val="1"/>
            <charset val="204"/>
          </rPr>
          <t>По строке 021 «от покупателей продукции, товаров, заказчиков работ, услуг» показываются суммы денежных средств, полученные от покупателей продукции, товаров, заказчиков работ, услуг (в том числе полученные авансы, предварительная оплата).</t>
        </r>
      </text>
    </comment>
    <comment ref="A10" authorId="0">
      <text>
        <r>
          <rPr>
            <sz val="10.5"/>
            <color indexed="81"/>
            <rFont val="Times New Roman"/>
            <family val="1"/>
            <charset val="204"/>
          </rPr>
          <t>По строке 022 «от покупателей материалов и других запасов» показываются суммы денежных средств, полученные от покупателей материалов и других запасов (в том числе полученные авансы, предварительная оплата), за исключением сумм денежных средств, полученных от покупателей продукции, товаров, показываемых по строке 021 «от покупателей продукции, товаров, заказчиков работ, услуг».</t>
        </r>
      </text>
    </comment>
    <comment ref="A11" authorId="0">
      <text>
        <r>
          <rPr>
            <sz val="10.5"/>
            <color indexed="81"/>
            <rFont val="Times New Roman"/>
            <family val="1"/>
            <charset val="204"/>
          </rPr>
          <t>По строке 023 «роялти» показываются суммы денежных средств, полученные по лицензионным договорам.</t>
        </r>
      </text>
    </comment>
    <comment ref="A12" authorId="0">
      <text>
        <r>
          <rPr>
            <sz val="10.5"/>
            <color indexed="81"/>
            <rFont val="Times New Roman"/>
            <family val="1"/>
            <charset val="204"/>
          </rPr>
          <t>По строке 024 «прочие поступления» показываются суммы денежных средств, полученные по текущей деятельности, не показанные по строкам 021-023.</t>
        </r>
      </text>
    </comment>
    <comment ref="A13" authorId="0">
      <text>
        <r>
          <rPr>
            <sz val="10.5"/>
            <color indexed="81"/>
            <rFont val="Times New Roman"/>
            <family val="1"/>
            <charset val="204"/>
          </rPr>
          <t>По статье «Направлено денежных средств - всего» (строка 030) приводится информация о направлениях использования денежных средств по текущей деятельности за отчетный период и период предыдущего года, аналогичный отчетному периоду.</t>
        </r>
      </text>
    </comment>
    <comment ref="A15" authorId="0">
      <text>
        <r>
          <rPr>
            <sz val="10.5"/>
            <color indexed="81"/>
            <rFont val="Times New Roman"/>
            <family val="1"/>
            <charset val="204"/>
          </rPr>
          <t>По строке 031 «на приобретение запасов, работ, услуг» показываются суммы денежных средств, направленные поставщикам, подрядчикам, исполнителям на приобретение товаров, материалов, иных запасов, работ, услуг (в том числе выданные авансы, предварительная оплата).</t>
        </r>
      </text>
    </comment>
    <comment ref="A16" authorId="0">
      <text>
        <r>
          <rPr>
            <sz val="10.5"/>
            <color indexed="81"/>
            <rFont val="Times New Roman"/>
            <family val="1"/>
            <charset val="204"/>
          </rPr>
          <t>По строке 032 «на оплату труда» показываются суммы денежных средств, направленные на оплату труда работников.</t>
        </r>
      </text>
    </comment>
    <comment ref="A17" authorId="0">
      <text>
        <r>
          <rPr>
            <sz val="10.5"/>
            <color indexed="81"/>
            <rFont val="Times New Roman"/>
            <family val="1"/>
            <charset val="204"/>
          </rPr>
          <t>По строке 033 «на уплату налогов и сборов» показываются суммы денежных средств, направленные на уплату налогов и сборов.</t>
        </r>
      </text>
    </comment>
    <comment ref="A18" authorId="0">
      <text>
        <r>
          <rPr>
            <sz val="10.5"/>
            <color indexed="81"/>
            <rFont val="Times New Roman"/>
            <family val="1"/>
            <charset val="204"/>
          </rPr>
          <t>По строке 034 «на прочие выплаты» показываются выплаты денежных средств по текущей деятельности, 
не показанные по строкам 031-033.</t>
        </r>
      </text>
    </comment>
    <comment ref="A20" authorId="0">
      <text>
        <r>
          <rPr>
            <sz val="10.5"/>
            <color indexed="81"/>
            <rFont val="Times New Roman"/>
            <family val="1"/>
            <charset val="204"/>
          </rPr>
          <t>В разделе «Движение денежных средств по инвестиционной деятельности» приводится информация о движении денежных средств, связанных с инвестиционной деятельностью организации.</t>
        </r>
      </text>
    </comment>
    <comment ref="A21" authorId="0">
      <text>
        <r>
          <rPr>
            <sz val="10.5"/>
            <color indexed="81"/>
            <rFont val="Times New Roman"/>
            <family val="1"/>
            <charset val="204"/>
          </rPr>
          <t>По статье «Поступило денежных средств - всего» (строка 050) приводится информация о поступлениях денежных средств по инвестиционной деятельности за отчетный период и период предыдущего года, аналогичный отчетному периоду.</t>
        </r>
      </text>
    </comment>
    <comment ref="A23" authorId="0">
      <text>
        <r>
          <rPr>
            <sz val="10.5"/>
            <color indexed="81"/>
            <rFont val="Times New Roman"/>
            <family val="1"/>
            <charset val="204"/>
          </rPr>
          <t>По строке 051 «от покупателей основных средств, нематериальных активов и других долгосрочных активов» показываются суммы денежных средств, полученные от покупателей основных средств, нематериальных активов и других долгосрочных активов (в том числе полученные авансы, предварительная оплата).</t>
        </r>
      </text>
    </comment>
    <comment ref="A24" authorId="0">
      <text>
        <r>
          <rPr>
            <sz val="10.5"/>
            <color indexed="81"/>
            <rFont val="Times New Roman"/>
            <family val="1"/>
            <charset val="204"/>
          </rPr>
          <t>По строке 052 «возврат предоставленных займов» показываются суммы денежных средств, полученные в погашение займов, предоставленных организацией.</t>
        </r>
      </text>
    </comment>
    <comment ref="A25" authorId="0">
      <text>
        <r>
          <rPr>
            <sz val="10.5"/>
            <color indexed="81"/>
            <rFont val="Times New Roman"/>
            <family val="1"/>
            <charset val="204"/>
          </rPr>
          <t>По строке 053 «доходы от участия в уставных капиталах других организаций» показываются суммы денежных средств, полученные в виде дивидендов и других доходов от участия в уставных капиталах других организаций.</t>
        </r>
      </text>
    </comment>
    <comment ref="A26" authorId="0">
      <text>
        <r>
          <rPr>
            <sz val="10.5"/>
            <color indexed="81"/>
            <rFont val="Times New Roman"/>
            <family val="1"/>
            <charset val="204"/>
          </rPr>
          <t>По строке 054 «проценты» показываются суммы денежных средств, полученные в виде процентов.</t>
        </r>
      </text>
    </comment>
    <comment ref="A27" authorId="0">
      <text>
        <r>
          <rPr>
            <sz val="10.5"/>
            <color indexed="81"/>
            <rFont val="Times New Roman"/>
            <family val="1"/>
            <charset val="204"/>
          </rPr>
          <t>По строке 055 «прочие поступления» показываются суммы денежных средств, полученные по инвестиционной деятельности, не показанные по строкам 051-054.</t>
        </r>
      </text>
    </comment>
    <comment ref="A28" authorId="0">
      <text>
        <r>
          <rPr>
            <sz val="10.5"/>
            <color indexed="81"/>
            <rFont val="Times New Roman"/>
            <family val="1"/>
            <charset val="204"/>
          </rPr>
          <t>По статье «Направлено денежных средств - всего» (строка 060) приводится информация о направлениях использования денежных средств по инвестиционной деятельности за отчетный период и период предыдущего года, аналогичный отчетному периоду.</t>
        </r>
      </text>
    </comment>
    <comment ref="A30" authorId="0">
      <text>
        <r>
          <rPr>
            <sz val="10.5"/>
            <color indexed="81"/>
            <rFont val="Times New Roman"/>
            <family val="1"/>
            <charset val="204"/>
          </rPr>
          <t>По строке 061 «на приобретение и создание основных средств, нематериальных активов и других долгосрочных активов» показываются суммы денежных средств, направленные на приобретение и создание основных средств, нематериальных активов и других долгосрочных активов (в том числе выданные авансы, предварительная оплата), включая уплаченные проценты по кредитам, займам, которые относятся на стоимость долгосрочных активов в соответствии с законодательством.</t>
        </r>
      </text>
    </comment>
    <comment ref="A31" authorId="0">
      <text>
        <r>
          <rPr>
            <sz val="10.5"/>
            <color indexed="81"/>
            <rFont val="Times New Roman"/>
            <family val="1"/>
            <charset val="204"/>
          </rPr>
          <t>По строке 062 «на предоставление займов» показываются суммы денежных средств, направленные на предоставление займов другим лицам.</t>
        </r>
      </text>
    </comment>
    <comment ref="A32" authorId="0">
      <text>
        <r>
          <rPr>
            <sz val="10.5"/>
            <color indexed="81"/>
            <rFont val="Times New Roman"/>
            <family val="1"/>
            <charset val="204"/>
          </rPr>
          <t>По строке 063 «на вклады в уставные капиталы других организаций» показываются суммы денежных средств, направленные в уставные капиталы других организаций.</t>
        </r>
      </text>
    </comment>
    <comment ref="A33" authorId="0">
      <text>
        <r>
          <rPr>
            <sz val="10.5"/>
            <color indexed="81"/>
            <rFont val="Times New Roman"/>
            <family val="1"/>
            <charset val="204"/>
          </rPr>
          <t>По строке 064 «прочие выплаты» показываются выплаты денежных средств по инвестиционной деятельности, не показанные по строкам 061-063.</t>
        </r>
      </text>
    </comment>
    <comment ref="A35" authorId="0">
      <text>
        <r>
          <rPr>
            <sz val="10.5"/>
            <color indexed="81"/>
            <rFont val="Times New Roman"/>
            <family val="1"/>
            <charset val="204"/>
          </rPr>
          <t>В разделе «Движение денежных средств по финансовой деятельности» приводится информация о движении денежных средств, связанных с финансовой деятельностью организации.</t>
        </r>
      </text>
    </comment>
    <comment ref="A36" authorId="0">
      <text>
        <r>
          <rPr>
            <sz val="10.5"/>
            <color indexed="81"/>
            <rFont val="Times New Roman"/>
            <family val="1"/>
            <charset val="204"/>
          </rPr>
          <t>По статье «Поступило денежных средств - всего» (строка 080) приводится информация о поступлениях денежных средств по финансовой деятельности за отчетный период и период предыдущего года, аналогичный отчетному периоду.</t>
        </r>
      </text>
    </comment>
    <comment ref="A38" authorId="0">
      <text>
        <r>
          <rPr>
            <sz val="10.5"/>
            <color indexed="81"/>
            <rFont val="Times New Roman"/>
            <family val="1"/>
            <charset val="204"/>
          </rPr>
          <t>По строке 081 «кредиты и займы» показываются суммы денежных средств, полученные в виде кредитов и займов.</t>
        </r>
      </text>
    </comment>
    <comment ref="A39" authorId="0">
      <text>
        <r>
          <rPr>
            <sz val="10.5"/>
            <color indexed="81"/>
            <rFont val="Times New Roman"/>
            <family val="1"/>
            <charset val="204"/>
          </rPr>
          <t>По строке 082 «от выпуска акций» показываются суммы денежных средств, полученные от выпуска акций.</t>
        </r>
      </text>
    </comment>
    <comment ref="A40" authorId="0">
      <text>
        <r>
          <rPr>
            <sz val="10.5"/>
            <color indexed="81"/>
            <rFont val="Times New Roman"/>
            <family val="1"/>
            <charset val="204"/>
          </rPr>
          <t>По строке 083 «вклады собственника имущества (учредителей, участников)» показываются суммы денежных средств, полученные от собственника имущества (учредителей, участников).</t>
        </r>
      </text>
    </comment>
    <comment ref="A41" authorId="0">
      <text>
        <r>
          <rPr>
            <sz val="10.5"/>
            <color indexed="81"/>
            <rFont val="Times New Roman"/>
            <family val="1"/>
            <charset val="204"/>
          </rPr>
          <t>По строке 084 «прочие поступления» показываются суммы денежных средств, полученные по финансовой деятельности, не показанные по строкам 081-083.</t>
        </r>
      </text>
    </comment>
    <comment ref="A42" authorId="0">
      <text>
        <r>
          <rPr>
            <sz val="10.5"/>
            <color indexed="81"/>
            <rFont val="Times New Roman"/>
            <family val="1"/>
            <charset val="204"/>
          </rPr>
          <t>По статье «Направлено денежных средств - всего» (строка 090) приводится информация о направлениях использования денежных средств по финансовой деятельности за отчетный период и период предыдущего года, аналогичный отчетному периоду.</t>
        </r>
      </text>
    </comment>
    <comment ref="A44" authorId="0">
      <text>
        <r>
          <rPr>
            <sz val="10.5"/>
            <color indexed="81"/>
            <rFont val="Times New Roman"/>
            <family val="1"/>
            <charset val="204"/>
          </rPr>
          <t>По строке 091 «на погашение кредитов и займов» показываются суммы денежных средств, направленные на погашение кредитов и займов.</t>
        </r>
      </text>
    </comment>
    <comment ref="A45" authorId="0">
      <text>
        <r>
          <rPr>
            <sz val="10.5"/>
            <color indexed="81"/>
            <rFont val="Times New Roman"/>
            <family val="1"/>
            <charset val="204"/>
          </rPr>
          <t>По строке 092 «на выплаты дивидендов и других доходов от участия в уставном капитале организации» показываются суммы денежных средств, направленные собственнику имущества (учредителям, участникам) на выплаты дивидендов и других доходов от участия в уставном капитале организации.</t>
        </r>
      </text>
    </comment>
    <comment ref="A46" authorId="0">
      <text>
        <r>
          <rPr>
            <sz val="10.5"/>
            <color indexed="81"/>
            <rFont val="Times New Roman"/>
            <family val="1"/>
            <charset val="204"/>
          </rPr>
          <t>По строке 093 «на выплаты процентов» показываются суммы денежных средств, направленные на выплаты процентов по кредитам, займам (за исключением процентов по кредитам, займам, которые относятся на стоимость долгосрочных активов в соответствии с законодательством).</t>
        </r>
      </text>
    </comment>
    <comment ref="A47" authorId="0">
      <text>
        <r>
          <rPr>
            <sz val="10.5"/>
            <color indexed="81"/>
            <rFont val="Times New Roman"/>
            <family val="1"/>
            <charset val="204"/>
          </rPr>
          <t>По строке 094 «на лизинговые платежи» показываются суммы денежных средств, направленные на погашение задолженности по лизинговым платежам (если лизинговая деятельность не является текущей деятельностью организации).</t>
        </r>
      </text>
    </comment>
    <comment ref="A48" authorId="0">
      <text>
        <r>
          <rPr>
            <sz val="10.5"/>
            <color indexed="81"/>
            <rFont val="Times New Roman"/>
            <family val="1"/>
            <charset val="204"/>
          </rPr>
          <t>По строке 095 «прочие выплаты» показываются выплаты денежных средств по финансовой деятельности, не показанные по строкам 091-094.</t>
        </r>
      </text>
    </comment>
    <comment ref="A51" authorId="0">
      <text>
        <r>
          <rPr>
            <sz val="10.5"/>
            <color indexed="81"/>
            <rFont val="Times New Roman"/>
            <family val="1"/>
            <charset val="204"/>
          </rPr>
          <t>По статье «Остаток денежных средств и эквивалентов денежных средств на 31.12.20__» (строка 120) показываются остатки денежных средств и эквивалентов денежных средств на конец предыдущего года и на конец года, предшествующего предыдущему году.</t>
        </r>
      </text>
    </comment>
    <comment ref="C51" authorId="0">
      <text>
        <r>
          <rPr>
            <sz val="12"/>
            <color indexed="81"/>
            <rFont val="Times New Roman"/>
            <family val="1"/>
            <charset val="204"/>
          </rPr>
          <t>стр.270 гр.4 ББ</t>
        </r>
      </text>
    </comment>
    <comment ref="D51" authorId="0">
      <text>
        <r>
          <rPr>
            <sz val="12"/>
            <color indexed="81"/>
            <rFont val="Times New Roman"/>
            <family val="1"/>
            <charset val="204"/>
          </rPr>
          <t>стр.270 гр.4 ББ</t>
        </r>
      </text>
    </comment>
    <comment ref="A52" authorId="0">
      <text>
        <r>
          <rPr>
            <sz val="10.5"/>
            <color indexed="81"/>
            <rFont val="Times New Roman"/>
            <family val="1"/>
            <charset val="204"/>
          </rPr>
          <t>По статье «Остаток денежных средств и эквивалентов денежных средств на _______20__» (строка 130) показываются остатки денежных средств и эквивалентов денежных средств на конец отчетного периода и на конец периода предыдущего года, аналогичного отчетному периоду.</t>
        </r>
      </text>
    </comment>
    <comment ref="A53" authorId="0">
      <text>
        <r>
          <rPr>
            <sz val="10.5"/>
            <color indexed="81"/>
            <rFont val="Times New Roman"/>
            <family val="1"/>
            <charset val="204"/>
          </rPr>
          <t>По статье «Влияние изменений курсов иностранных валют» (строка 140) показывается сумма влияния изменений официальных курсов белорусского рубля по отношению к соответствующим иностранным валютам, устанавливаемых Национальным банком Республики Беларусь, на изменение денежных средств.</t>
        </r>
      </text>
    </comment>
  </commentList>
</comments>
</file>

<file path=xl/sharedStrings.xml><?xml version="1.0" encoding="utf-8"?>
<sst xmlns="http://schemas.openxmlformats.org/spreadsheetml/2006/main" count="457" uniqueCount="340">
  <si>
    <t>Коды</t>
  </si>
  <si>
    <t xml:space="preserve">Учетный </t>
  </si>
  <si>
    <t>Код основного вида экономической деятельности</t>
  </si>
  <si>
    <t>Код эмитента</t>
  </si>
  <si>
    <t>номер</t>
  </si>
  <si>
    <t>(по ОКПО)</t>
  </si>
  <si>
    <t>плательщика</t>
  </si>
  <si>
    <t>(УНП)</t>
  </si>
  <si>
    <t>(по ОКЭД)</t>
  </si>
  <si>
    <t>Фирменное наименование эмитента (полное наименование, включая организационно-правовую форму)</t>
  </si>
  <si>
    <t>Местонахождение эмитента (индекс, почтовый адрес, телефон, факс (с междугородным кодом))</t>
  </si>
  <si>
    <t>Адрес электронной почты</t>
  </si>
  <si>
    <t xml:space="preserve">Информация об акционерном обществе и его деятельности </t>
  </si>
  <si>
    <t>по состоянию на</t>
  </si>
  <si>
    <t>4.Доля государства в уставном фонде эмитента (всего в %):</t>
  </si>
  <si>
    <t>Вид собственности</t>
  </si>
  <si>
    <t>Количество акций, шт.</t>
  </si>
  <si>
    <t>Доля в уставном фонде, %</t>
  </si>
  <si>
    <t>республиканская</t>
  </si>
  <si>
    <t>коммунальная всего:</t>
  </si>
  <si>
    <t>в том числе:</t>
  </si>
  <si>
    <t>х</t>
  </si>
  <si>
    <t xml:space="preserve">областная </t>
  </si>
  <si>
    <t xml:space="preserve">районная </t>
  </si>
  <si>
    <t>городская</t>
  </si>
  <si>
    <t>5-6. Информация о дивидендах и акциях</t>
  </si>
  <si>
    <t>Показатель</t>
  </si>
  <si>
    <t>Единица измерения</t>
  </si>
  <si>
    <t>За отчетный период</t>
  </si>
  <si>
    <t>За аналогичный период прошлого года</t>
  </si>
  <si>
    <t>Количество акционеров, всего</t>
  </si>
  <si>
    <t>лиц</t>
  </si>
  <si>
    <t xml:space="preserve">   в том числе: юридических лиц</t>
  </si>
  <si>
    <t xml:space="preserve">      из них нерезидентов Республики Беларусь</t>
  </si>
  <si>
    <t xml:space="preserve">   в том числе: физических лиц</t>
  </si>
  <si>
    <t>Начислено на выплату дивидендов в данном отчетном  периоде</t>
  </si>
  <si>
    <t>тысяч рублей</t>
  </si>
  <si>
    <t>Фактически выплаченные дивиденды в данном отчетном  периоде</t>
  </si>
  <si>
    <t>Дивиденды, приходящиеся на одну простую (обыкновенную) акцию (включая налоги)</t>
  </si>
  <si>
    <t>рублей</t>
  </si>
  <si>
    <t>Дивиденды, приходящиеся на одну привилегированную акцию (включая налоги) первого типа ___</t>
  </si>
  <si>
    <t>Дивиденды, приходящиеся на одну привилегированную акцию (включая налоги) второго типа ___</t>
  </si>
  <si>
    <t>Дивиденды, фактически выплаченные на одну простую (обыкновенную) акцию (включая налоги)</t>
  </si>
  <si>
    <t>Дивиденды, фактически выплаченные на одну привилегированную акцию (включая налоги)  первого типа ___</t>
  </si>
  <si>
    <t>Дивиденды, фактически выплаченные на одну привилегированную акцию (включая налоги)  второго типа ___</t>
  </si>
  <si>
    <t xml:space="preserve">Период, за который выплачивались дивиденды </t>
  </si>
  <si>
    <t>месяц, квартал, год</t>
  </si>
  <si>
    <t>Дата (даты) принятия решений о выплате дивидендов</t>
  </si>
  <si>
    <t>число, месяц, год</t>
  </si>
  <si>
    <t>Срок (сроки) выплаты дивидендов</t>
  </si>
  <si>
    <t>Обеспеченность акции имуществом общества</t>
  </si>
  <si>
    <t>Количество акций, находящихся на балансе общества, - всего</t>
  </si>
  <si>
    <t>штук</t>
  </si>
  <si>
    <t>8. Среднесписочная численность работающих</t>
  </si>
  <si>
    <t>человек</t>
  </si>
  <si>
    <t>9. Основные виды продукции или виды деятельности, по которым получено двадцать и более процентов выручки от реализации товаров, продукции, работ, услуг (только в составе годового отчета):</t>
  </si>
  <si>
    <t>13.Сведения о применении открытым акционерным обществом Свода правил корпоративного поведения (только в составе годового отчета)</t>
  </si>
  <si>
    <t>Наименование показателей</t>
  </si>
  <si>
    <t>Код строки</t>
  </si>
  <si>
    <t>I. ДОЛГОСРОЧНЫЕ АКТИВЫ</t>
  </si>
  <si>
    <t>Основные средства</t>
  </si>
  <si>
    <t>Нематериальные активы</t>
  </si>
  <si>
    <t>Доходные вложения в материальные активы</t>
  </si>
  <si>
    <t>в том числе:                                                                     инвестиционная недвижимость</t>
  </si>
  <si>
    <t>предметы финансовой аренды(лизинга)</t>
  </si>
  <si>
    <t>прочие доходные вложения в материальные активы</t>
  </si>
  <si>
    <t>Вложения в долгосрочные активы</t>
  </si>
  <si>
    <t>Долгосрочные финансовые вложения</t>
  </si>
  <si>
    <t>Отложенные налоговые активы</t>
  </si>
  <si>
    <t>Долгосрочная дебиторская задолженность</t>
  </si>
  <si>
    <t>Прочие долгосрочные активы</t>
  </si>
  <si>
    <t xml:space="preserve">Итого по разделу I  </t>
  </si>
  <si>
    <t>II. КРАТКОСРОЧНЫЕ АКТИВЫ</t>
  </si>
  <si>
    <t>Запасы</t>
  </si>
  <si>
    <t xml:space="preserve">В том числе: </t>
  </si>
  <si>
    <t>материалы</t>
  </si>
  <si>
    <t>животные на выращивании и откорме</t>
  </si>
  <si>
    <t>незавершенное производство</t>
  </si>
  <si>
    <t>готовая продукция и товары</t>
  </si>
  <si>
    <t>товары отгруженные</t>
  </si>
  <si>
    <t>прочие запасы</t>
  </si>
  <si>
    <t>Долгосрочные активы. предназначенные для реализации</t>
  </si>
  <si>
    <t>Расходы будущих периодов</t>
  </si>
  <si>
    <t>Налог на добавленную стоимость по приобретенным товарам, работам, услугам</t>
  </si>
  <si>
    <t>Краткосрочная дебиторская задолженность</t>
  </si>
  <si>
    <t>Краткосрочные финансовые вложения</t>
  </si>
  <si>
    <t>Денежные средства и их эквиваленты</t>
  </si>
  <si>
    <t>Прочие краткосрочные активы</t>
  </si>
  <si>
    <t>Итого по разделу II</t>
  </si>
  <si>
    <t>БАЛАНС</t>
  </si>
  <si>
    <t>III. СОБСТВЕННЫЙ КАПИТАЛ</t>
  </si>
  <si>
    <t>Уставный фонд</t>
  </si>
  <si>
    <t>Неоплаченная часть уставного капитала</t>
  </si>
  <si>
    <t>Собственные акции (доли в уставном фонде)</t>
  </si>
  <si>
    <t>Резервный фонд</t>
  </si>
  <si>
    <t>Добавочный фонд</t>
  </si>
  <si>
    <t>Нераспределенная прибыль (непокрытый убыток)</t>
  </si>
  <si>
    <t>Чистая прибыль (убыток) отчетного периода</t>
  </si>
  <si>
    <t>Целевое финансирование</t>
  </si>
  <si>
    <t>Итого по разделу III</t>
  </si>
  <si>
    <t>IV. ДОЛГОСРОЧНЫЕ ОБЯЗАТЕЛЬСТВА</t>
  </si>
  <si>
    <t>Долгосрочные кредиты и займы</t>
  </si>
  <si>
    <t>Долгосрочные обязательства по лизинговым платежам</t>
  </si>
  <si>
    <t>Отложенные налоговые обязательства</t>
  </si>
  <si>
    <t>Доходы будущих периодов</t>
  </si>
  <si>
    <t>Резервы предстоящих платежей</t>
  </si>
  <si>
    <t>Прочие долгосрочные обязательства</t>
  </si>
  <si>
    <t>Итого по разделу IV</t>
  </si>
  <si>
    <t>V. КРАТКОСРОЧНЫЕ ОБЯЗАТЕЛЬСТВА</t>
  </si>
  <si>
    <t>Краткосрочные кредиты и займы</t>
  </si>
  <si>
    <t>Краткосрочная часть долгосрочных обязательств</t>
  </si>
  <si>
    <t>Краткосрочная кредиторская задолженность</t>
  </si>
  <si>
    <t>поставщикам, подрядчикам, исполнителям</t>
  </si>
  <si>
    <t>по авансам полученным</t>
  </si>
  <si>
    <t>по налогам и сборам</t>
  </si>
  <si>
    <t>по социальному страхованию и обеспечению</t>
  </si>
  <si>
    <t>по оплате труда</t>
  </si>
  <si>
    <t>по лизинговым платежам</t>
  </si>
  <si>
    <t>собственнику имущества (учредителям, участникам)</t>
  </si>
  <si>
    <t>прочим кредиторам</t>
  </si>
  <si>
    <t>Обязательства.предназначенные для реализации</t>
  </si>
  <si>
    <t>Прочие краткосрочные обязательства</t>
  </si>
  <si>
    <t>Итого по разделу V</t>
  </si>
  <si>
    <t>Отчет о прибылях и убытках</t>
  </si>
  <si>
    <t>тыс.руб</t>
  </si>
  <si>
    <t xml:space="preserve">Выручка от реализации продукции, товаров, работ, услуг </t>
  </si>
  <si>
    <t>010</t>
  </si>
  <si>
    <t>Себестоимость реализованной продукции, товаров, работ, услуг</t>
  </si>
  <si>
    <t>020</t>
  </si>
  <si>
    <t>Валовая прибыль (010-020)</t>
  </si>
  <si>
    <t>030</t>
  </si>
  <si>
    <t>Управленческие расходы</t>
  </si>
  <si>
    <t>040</t>
  </si>
  <si>
    <t>Расходы на реализацию</t>
  </si>
  <si>
    <t>050</t>
  </si>
  <si>
    <t>Прибыль (убыток) от реализации продукции, товаров, работ, услуг (030-040-050)</t>
  </si>
  <si>
    <t>060</t>
  </si>
  <si>
    <t>Прочие доходы по текущей деятельности</t>
  </si>
  <si>
    <t>070</t>
  </si>
  <si>
    <t>Прочие расходы по текущей деятельности</t>
  </si>
  <si>
    <t>080</t>
  </si>
  <si>
    <t xml:space="preserve">Прибыль (убыток) от текущей деятельности </t>
  </si>
  <si>
    <t>090</t>
  </si>
  <si>
    <t>Доходы по инвестиционной деятельности</t>
  </si>
  <si>
    <t>100</t>
  </si>
  <si>
    <t>доходы от выбытия основных средств, нематериальныхактивов и других долгосрочных организаций</t>
  </si>
  <si>
    <t>101</t>
  </si>
  <si>
    <t>доходы от участия в уставном капитале других организаций</t>
  </si>
  <si>
    <t>102</t>
  </si>
  <si>
    <t>проценты к получению</t>
  </si>
  <si>
    <t>103</t>
  </si>
  <si>
    <t>прочие доходы по инвестиционной деятельности</t>
  </si>
  <si>
    <t>104</t>
  </si>
  <si>
    <t>Расходы по инвестиционной деятельности</t>
  </si>
  <si>
    <t>110</t>
  </si>
  <si>
    <t>в том числе: расходы от выбытия основных средств, нематериальных активов и других долгосрочных активов</t>
  </si>
  <si>
    <t>111</t>
  </si>
  <si>
    <t>прочие расходы от инвестиционной деятельности</t>
  </si>
  <si>
    <t>112</t>
  </si>
  <si>
    <t>Доходы по финансовой деятельности</t>
  </si>
  <si>
    <t>120</t>
  </si>
  <si>
    <t>В том числе: курсовые разницы от пересчета активов и обязательств</t>
  </si>
  <si>
    <t>121</t>
  </si>
  <si>
    <t>прочие доходы по финансовой деятельности</t>
  </si>
  <si>
    <t>122</t>
  </si>
  <si>
    <t>Расходы по финансовой деятельности</t>
  </si>
  <si>
    <t>130</t>
  </si>
  <si>
    <t>В том числе:</t>
  </si>
  <si>
    <t>проценты к уплате</t>
  </si>
  <si>
    <t>131</t>
  </si>
  <si>
    <t>курсовые разницы от песчета активов и обязательств</t>
  </si>
  <si>
    <t>132</t>
  </si>
  <si>
    <t>прочие расходы от финансовой деятельности</t>
  </si>
  <si>
    <t>133</t>
  </si>
  <si>
    <t>Прибыль (убыток) от инвестиционной, финансовой и иной деятельности</t>
  </si>
  <si>
    <t>140</t>
  </si>
  <si>
    <t>Прибыль (убыток) до налогообложения</t>
  </si>
  <si>
    <t>150</t>
  </si>
  <si>
    <t>Налог на прибыль</t>
  </si>
  <si>
    <t>160</t>
  </si>
  <si>
    <t>Изменение отложенных налоговых активов</t>
  </si>
  <si>
    <t>170</t>
  </si>
  <si>
    <t>Изменение отложенных налоговых обязательств</t>
  </si>
  <si>
    <t>180</t>
  </si>
  <si>
    <t>Прочие налоги и сборы.исчисляемые из прибыли(дохода)</t>
  </si>
  <si>
    <t>190</t>
  </si>
  <si>
    <t>Прочие платежи.исчисляемые прибыли(дохода)</t>
  </si>
  <si>
    <t>200</t>
  </si>
  <si>
    <t>Чистая прибыль(убыток)</t>
  </si>
  <si>
    <t>210</t>
  </si>
  <si>
    <t>Результат от переоценки долгосрочных активов. не включаемый в чистую прибыль (убыток)</t>
  </si>
  <si>
    <t>220</t>
  </si>
  <si>
    <t>Результат от прочих операций. не включаемый в чистую прибыль (убыток)</t>
  </si>
  <si>
    <t>230</t>
  </si>
  <si>
    <t>Совокупная прибыль (убыток)</t>
  </si>
  <si>
    <t>240</t>
  </si>
  <si>
    <t>Базовая прибыль (убыток) на акцию</t>
  </si>
  <si>
    <t>250</t>
  </si>
  <si>
    <t>Разводненная прибыль (убыток) на акцию</t>
  </si>
  <si>
    <t>260</t>
  </si>
  <si>
    <t>ОТЧЕТ  об изменении собственного  капитала</t>
  </si>
  <si>
    <t>(тыс.руб.)</t>
  </si>
  <si>
    <t>Уставный капитал</t>
  </si>
  <si>
    <t>Собственные акции (доли в уставном капитале)</t>
  </si>
  <si>
    <t>Резервный капитал</t>
  </si>
  <si>
    <t>Добавочный капитал</t>
  </si>
  <si>
    <t>Нераспре деленная прибыль (непокрытый убыток)</t>
  </si>
  <si>
    <t>Чистая прибыль (убыток)</t>
  </si>
  <si>
    <t>Итого</t>
  </si>
  <si>
    <t>Корректировки в связи 
с изменением учетной политики</t>
  </si>
  <si>
    <t>Корректировки в связи 
с исправлением ошибок</t>
  </si>
  <si>
    <t>Увеличение собственного 
капитала - всего</t>
  </si>
  <si>
    <t xml:space="preserve">      в том числе:</t>
  </si>
  <si>
    <t xml:space="preserve">  чистая прибыль</t>
  </si>
  <si>
    <t>051</t>
  </si>
  <si>
    <t xml:space="preserve">  переоценка долгосрочных активов</t>
  </si>
  <si>
    <t>052</t>
  </si>
  <si>
    <t xml:space="preserve">  доходы от прочих операций, 
  не включаемые в чистую 
  прибыль (убыток)</t>
  </si>
  <si>
    <t>053</t>
  </si>
  <si>
    <t xml:space="preserve">  выпуск дополнительных акций</t>
  </si>
  <si>
    <t>054</t>
  </si>
  <si>
    <t xml:space="preserve">  увеличение номинальной 
  стоимости акций</t>
  </si>
  <si>
    <t>055</t>
  </si>
  <si>
    <t xml:space="preserve">  вклады собственника имущества
  (учредителей, участников)</t>
  </si>
  <si>
    <t>056</t>
  </si>
  <si>
    <t xml:space="preserve">  реорганизация</t>
  </si>
  <si>
    <t>057</t>
  </si>
  <si>
    <t xml:space="preserve">  </t>
  </si>
  <si>
    <t>058</t>
  </si>
  <si>
    <t>059</t>
  </si>
  <si>
    <t>Уменьшение собственного 
капитала - всего</t>
  </si>
  <si>
    <t xml:space="preserve">  убыток</t>
  </si>
  <si>
    <t>061</t>
  </si>
  <si>
    <t>062</t>
  </si>
  <si>
    <t xml:space="preserve">  расходы от прочих операций, 
  не включаемые в чистую 
  прибыль (убыток)</t>
  </si>
  <si>
    <t>063</t>
  </si>
  <si>
    <t xml:space="preserve">  уменьшение номинальной 
  стоимости акций</t>
  </si>
  <si>
    <t>064</t>
  </si>
  <si>
    <t xml:space="preserve">  выкуп акций (долей 
  в уставном капитале)</t>
  </si>
  <si>
    <t>065</t>
  </si>
  <si>
    <t xml:space="preserve">  дивиденды и другие доходы 
  от участия в уставном 
  капитале организации</t>
  </si>
  <si>
    <t>066</t>
  </si>
  <si>
    <t>067</t>
  </si>
  <si>
    <t>068</t>
  </si>
  <si>
    <t>069</t>
  </si>
  <si>
    <t>Изменение уставного капитала</t>
  </si>
  <si>
    <t>Изменение резервного капитала</t>
  </si>
  <si>
    <t>Изменение добавочного капитала</t>
  </si>
  <si>
    <t xml:space="preserve">  вклады собственника имущества 
  (учредителей, участников)</t>
  </si>
  <si>
    <t xml:space="preserve"> </t>
  </si>
  <si>
    <t>ОТЧЕТ  о движении денежных средств</t>
  </si>
  <si>
    <t>Движение денежных средств по текущей деятельности</t>
  </si>
  <si>
    <t>Поступило денежных средств - всего</t>
  </si>
  <si>
    <t xml:space="preserve">  от покупателей продукции, товаров, заказчиков 
  работ, услуг</t>
  </si>
  <si>
    <t>021</t>
  </si>
  <si>
    <t xml:space="preserve">  от покупателей материалов и других запасов</t>
  </si>
  <si>
    <t>022</t>
  </si>
  <si>
    <t xml:space="preserve">  роялти</t>
  </si>
  <si>
    <t>023</t>
  </si>
  <si>
    <t xml:space="preserve">  прочие поступления</t>
  </si>
  <si>
    <t>024</t>
  </si>
  <si>
    <t>Направлено денежных средств - всего</t>
  </si>
  <si>
    <t xml:space="preserve">  на приобретение запасов, работ, услуг</t>
  </si>
  <si>
    <t>031</t>
  </si>
  <si>
    <t xml:space="preserve">  на оплату труда</t>
  </si>
  <si>
    <t>032</t>
  </si>
  <si>
    <t xml:space="preserve">  на уплату налогов и сборов</t>
  </si>
  <si>
    <t>033</t>
  </si>
  <si>
    <t xml:space="preserve">  на прочие выплаты</t>
  </si>
  <si>
    <t>034</t>
  </si>
  <si>
    <t>Результат движения денежных средств 
по текущей деятельности</t>
  </si>
  <si>
    <t>Движение денежных средств по инвестиционной деятельности</t>
  </si>
  <si>
    <t xml:space="preserve">  от покупателей основных средств, нематериаль-
  ных активов и других долгосрочных активов</t>
  </si>
  <si>
    <t xml:space="preserve">  возврат предоставленных займов</t>
  </si>
  <si>
    <t xml:space="preserve">  доходы от участия в уставных капиталах 
  других организаций</t>
  </si>
  <si>
    <t xml:space="preserve">  проценты</t>
  </si>
  <si>
    <t xml:space="preserve">  на приобретение и создание основных средств,
  нематериальных активов и других 
  долгосрочных активов</t>
  </si>
  <si>
    <t xml:space="preserve">  на предоставление займов</t>
  </si>
  <si>
    <t xml:space="preserve">  на вклады в уставные капиталы других 
  организаций</t>
  </si>
  <si>
    <t xml:space="preserve">  прочие выплаты</t>
  </si>
  <si>
    <t>Результат движения денежных средств 
по инвестиционной деятельности</t>
  </si>
  <si>
    <t>Движение денежных средств по финансовой деятельности</t>
  </si>
  <si>
    <t xml:space="preserve">  кредиты и займы</t>
  </si>
  <si>
    <t>081</t>
  </si>
  <si>
    <t xml:space="preserve">  от выпуска акций</t>
  </si>
  <si>
    <t>082</t>
  </si>
  <si>
    <t>083</t>
  </si>
  <si>
    <t>084</t>
  </si>
  <si>
    <t xml:space="preserve">  на погашение кредитов и займов</t>
  </si>
  <si>
    <t>091</t>
  </si>
  <si>
    <t xml:space="preserve">  на выплаты дивидендов и других доходов 
  от участия в уставном капитале организации</t>
  </si>
  <si>
    <t>092</t>
  </si>
  <si>
    <t xml:space="preserve">  на выплаты процентов</t>
  </si>
  <si>
    <t>093</t>
  </si>
  <si>
    <t xml:space="preserve">  на лизинговые платежи</t>
  </si>
  <si>
    <t>094</t>
  </si>
  <si>
    <t>095</t>
  </si>
  <si>
    <t>Результат движения денежных средств 
по финансовой деятельности</t>
  </si>
  <si>
    <t xml:space="preserve">Результат движения денежных средств по текущей, инвестиционной и финансовой деятельности </t>
  </si>
  <si>
    <t xml:space="preserve">Влияние изменений курсов иностранных валют </t>
  </si>
  <si>
    <t>7. Отдельные финансовые результаты деятельности открытого акционерного общества</t>
  </si>
  <si>
    <t xml:space="preserve">Выручка от реализации продукции, товаров, работ,услуг </t>
  </si>
  <si>
    <t>Себестоимость реализованной продукции, товаров, работ, услуг, управленческие расходы; расходы на реализацию</t>
  </si>
  <si>
    <t>Прибыль (убыток) до налогообложения - всего (Прибыль (убыток) отчетного периода)</t>
  </si>
  <si>
    <t>в том числе: прибыль (убыток) от реализации продукции, товаров, работ, услуг</t>
  </si>
  <si>
    <t>прочие доходы и расходы по текущей деятельности</t>
  </si>
  <si>
    <t>прибыль (убыток) от инвестиционной и финансовой деятельности</t>
  </si>
  <si>
    <t>Налог на прибыль; изменение отложенных налоговых активов; изменение отложенных налоговых обязательств; прочие налоги и сборы, исчисляемые из прибыли (дохода); прочие платежи, исчисляемые из прибыли (дохода)</t>
  </si>
  <si>
    <t xml:space="preserve">Долгосрочная дебиторская задолженность </t>
  </si>
  <si>
    <t>Долгосрочные обязательства</t>
  </si>
  <si>
    <t>открытое акционерное общество "Пружанский райагросервис"</t>
  </si>
  <si>
    <t>01 января 2025 года</t>
  </si>
  <si>
    <t>Положение о наблюдательном совете.  Положение об исполнительном органе.
Положение о дивидендной политике,  Регламент работы с реестром владельцев ценных бумаг.  Положение о порядке учета аффилированных лиц  и согласования сделок, в совершении которых имеется заинтересованность аффилированных лиц, утвержденные  протоколом собрания акционеров №48 от 18.03.2022</t>
  </si>
  <si>
    <t>14. Адрес официального сайта открытого акционерного общества в глобальной компьютерной сети Интернет: raiagro.by</t>
  </si>
  <si>
    <r>
      <t xml:space="preserve">Бухгалтерский баланс за январь-декабрь 2024 года                     </t>
    </r>
    <r>
      <rPr>
        <sz val="10"/>
        <rFont val="Times New Roman"/>
        <family val="1"/>
        <charset val="204"/>
      </rPr>
      <t>(тыс.руб)</t>
    </r>
  </si>
  <si>
    <t>На 31.12.2024 г.</t>
  </si>
  <si>
    <t>Остаток на 31.12.2022_ г.</t>
  </si>
  <si>
    <t>Скорректированный остаток 
на 31.12.2022_г.</t>
  </si>
  <si>
    <t>За январь - декабрь 2023г.</t>
  </si>
  <si>
    <t>Остаток на 31.12.2023г.</t>
  </si>
  <si>
    <t>Скорректированный остаток 
на 31.12.2023г.</t>
  </si>
  <si>
    <t>За январь - декабрь 2024г.</t>
  </si>
  <si>
    <t>Остаток на 31.12.2024г.</t>
  </si>
  <si>
    <t>За январь-декабрь 2024г.</t>
  </si>
  <si>
    <t>Остаток денежных средств и эквивалентов денежных средств на 31.12.2024 г.</t>
  </si>
  <si>
    <t>Остаток денежных средств и  эквивалентов денежных средств на 31.12.2023 г.</t>
  </si>
  <si>
    <t>05884469</t>
  </si>
  <si>
    <r>
      <t>ГОДОВОЙ ОТЧЕТ за</t>
    </r>
    <r>
      <rPr>
        <b/>
        <sz val="16"/>
        <color theme="1"/>
        <rFont val="Times New Roman"/>
        <family val="1"/>
        <charset val="204"/>
      </rPr>
      <t xml:space="preserve"> 2025</t>
    </r>
    <r>
      <rPr>
        <b/>
        <sz val="14"/>
        <color theme="1"/>
        <rFont val="Times New Roman"/>
        <family val="1"/>
        <charset val="204"/>
      </rPr>
      <t xml:space="preserve"> год</t>
    </r>
  </si>
  <si>
    <t>oao@raiagros.brest.by</t>
  </si>
  <si>
    <t>224145 Брестская область, Пружанский район, пос. Солнечный, ул. Весенняя, д. 14 (Административное здание), 80163248093</t>
  </si>
  <si>
    <t>2024 год</t>
  </si>
  <si>
    <t>с 01.04.2025 по 30.04.2025</t>
  </si>
  <si>
    <t>На 31.12.2025 г.</t>
  </si>
  <si>
    <t>тыс. руб</t>
  </si>
  <si>
    <t>За январь-декабрь 2025г.</t>
  </si>
  <si>
    <t>за январь - декабрь 2025г.</t>
  </si>
  <si>
    <t>10. Дата проведения годового общего собрания акционеров, на котором утверждался годовой бухгалтерский баланс за отчетный год: 12.03.2026</t>
  </si>
  <si>
    <t>сельскохозяйственное производство 19309 тыс. рублей (64,66 %), оптовая реализация товаров 8022 тыс. рублей  (26,86%)</t>
  </si>
  <si>
    <t>2023 год</t>
  </si>
  <si>
    <t>с 01.05.2024 по 31.12.2024</t>
  </si>
</sst>
</file>

<file path=xl/styles.xml><?xml version="1.0" encoding="utf-8"?>
<styleSheet xmlns="http://schemas.openxmlformats.org/spreadsheetml/2006/main">
  <numFmts count="5">
    <numFmt numFmtId="44" formatCode="_-* #,##0.00\ &quot;Br&quot;_-;\-* #,##0.00\ &quot;Br&quot;_-;_-* &quot;-&quot;??\ &quot;Br&quot;_-;_-@_-"/>
    <numFmt numFmtId="164" formatCode="0.000000"/>
    <numFmt numFmtId="165" formatCode="_(#,##0_);\(#,##0\);_(* &quot;-&quot;??_);_(@_)"/>
    <numFmt numFmtId="166" formatCode="\(#,##0\);\(#,##0\);_(* &quot;-&quot;??_);_(@_)"/>
    <numFmt numFmtId="167" formatCode="00"/>
  </numFmts>
  <fonts count="43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8"/>
      <color indexed="81"/>
      <name val="Tahoma"/>
      <family val="2"/>
      <charset val="204"/>
    </font>
    <font>
      <sz val="11"/>
      <name val="Times New Roman"/>
      <family val="1"/>
      <charset val="204"/>
    </font>
    <font>
      <b/>
      <sz val="9"/>
      <name val="Arial Cyr"/>
      <charset val="204"/>
    </font>
    <font>
      <b/>
      <sz val="8"/>
      <color indexed="81"/>
      <name val="Tahoma"/>
      <family val="2"/>
      <charset val="204"/>
    </font>
    <font>
      <b/>
      <sz val="11"/>
      <name val="Arial Cyr"/>
      <charset val="204"/>
    </font>
    <font>
      <sz val="1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4"/>
      <name val="Times New Roman"/>
      <family val="1"/>
      <charset val="204"/>
    </font>
    <font>
      <b/>
      <sz val="14"/>
      <name val="Arial"/>
      <family val="2"/>
      <charset val="204"/>
    </font>
    <font>
      <b/>
      <sz val="14"/>
      <name val="Arial Cyr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.5"/>
      <name val="Times New Roman"/>
      <family val="1"/>
      <charset val="204"/>
    </font>
    <font>
      <sz val="11"/>
      <color indexed="81"/>
      <name val="Times New Roman"/>
      <family val="1"/>
      <charset val="204"/>
    </font>
    <font>
      <sz val="10.5"/>
      <color indexed="81"/>
      <name val="Times New Roman"/>
      <family val="1"/>
      <charset val="204"/>
    </font>
    <font>
      <sz val="12"/>
      <color indexed="8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Arial Cyr"/>
    </font>
    <font>
      <b/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14"/>
      <name val="Times New Roman"/>
      <family val="1"/>
    </font>
    <font>
      <sz val="16"/>
      <name val="Times New Roman"/>
      <family val="1"/>
    </font>
    <font>
      <u/>
      <sz val="11"/>
      <color theme="10"/>
      <name val="Calibri"/>
      <family val="2"/>
    </font>
    <font>
      <b/>
      <i/>
      <sz val="10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7" fillId="6" borderId="0" applyNumberFormat="0" applyBorder="0" applyAlignment="0" applyProtection="0"/>
    <xf numFmtId="44" fontId="21" fillId="0" borderId="0" applyFont="0" applyFill="0" applyBorder="0" applyAlignment="0" applyProtection="0"/>
    <xf numFmtId="0" fontId="32" fillId="0" borderId="0"/>
    <xf numFmtId="0" fontId="37" fillId="0" borderId="0" applyNumberFormat="0" applyFill="0" applyBorder="0" applyAlignment="0" applyProtection="0">
      <alignment vertical="top"/>
      <protection locked="0"/>
    </xf>
  </cellStyleXfs>
  <cellXfs count="211">
    <xf numFmtId="0" fontId="0" fillId="0" borderId="0" xfId="0"/>
    <xf numFmtId="0" fontId="2" fillId="0" borderId="0" xfId="0" applyFont="1" applyAlignment="1">
      <alignment horizontal="right"/>
    </xf>
    <xf numFmtId="0" fontId="0" fillId="0" borderId="8" xfId="0" applyBorder="1"/>
    <xf numFmtId="0" fontId="4" fillId="0" borderId="8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justify" vertical="top" wrapText="1"/>
    </xf>
    <xf numFmtId="0" fontId="4" fillId="0" borderId="8" xfId="0" applyFont="1" applyBorder="1" applyAlignment="1">
      <alignment horizontal="justify" vertical="justify" wrapText="1"/>
    </xf>
    <xf numFmtId="0" fontId="4" fillId="0" borderId="8" xfId="0" applyFont="1" applyFill="1" applyBorder="1" applyAlignment="1">
      <alignment horizontal="center"/>
    </xf>
    <xf numFmtId="1" fontId="5" fillId="3" borderId="2" xfId="0" applyNumberFormat="1" applyFont="1" applyFill="1" applyBorder="1" applyAlignment="1">
      <alignment horizontal="center" vertical="center" wrapText="1" shrinkToFit="1"/>
    </xf>
    <xf numFmtId="0" fontId="5" fillId="3" borderId="8" xfId="0" applyFont="1" applyFill="1" applyBorder="1" applyAlignment="1">
      <alignment horizontal="center" vertical="center" wrapText="1" shrinkToFit="1"/>
    </xf>
    <xf numFmtId="1" fontId="7" fillId="3" borderId="8" xfId="0" applyNumberFormat="1" applyFont="1" applyFill="1" applyBorder="1" applyAlignment="1">
      <alignment horizontal="center" vertical="center" wrapText="1" shrinkToFit="1"/>
    </xf>
    <xf numFmtId="0" fontId="12" fillId="0" borderId="8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15" fillId="0" borderId="8" xfId="0" applyFont="1" applyBorder="1"/>
    <xf numFmtId="0" fontId="11" fillId="4" borderId="0" xfId="0" applyFont="1" applyFill="1" applyAlignment="1">
      <alignment horizontal="left"/>
    </xf>
    <xf numFmtId="0" fontId="2" fillId="4" borderId="2" xfId="0" applyFont="1" applyFill="1" applyBorder="1" applyAlignment="1">
      <alignment horizontal="left"/>
    </xf>
    <xf numFmtId="0" fontId="16" fillId="0" borderId="5" xfId="0" applyFont="1" applyBorder="1" applyAlignment="1">
      <alignment horizontal="center" vertical="center"/>
    </xf>
    <xf numFmtId="0" fontId="16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4" xfId="0" applyFont="1" applyBorder="1"/>
    <xf numFmtId="0" fontId="16" fillId="0" borderId="11" xfId="0" applyFont="1" applyBorder="1"/>
    <xf numFmtId="0" fontId="16" fillId="0" borderId="12" xfId="0" applyFont="1" applyBorder="1"/>
    <xf numFmtId="0" fontId="16" fillId="0" borderId="8" xfId="0" applyFont="1" applyBorder="1"/>
    <xf numFmtId="0" fontId="16" fillId="0" borderId="8" xfId="0" applyFont="1" applyBorder="1" applyAlignment="1">
      <alignment vertical="top" wrapText="1"/>
    </xf>
    <xf numFmtId="0" fontId="2" fillId="0" borderId="5" xfId="0" applyFont="1" applyBorder="1"/>
    <xf numFmtId="0" fontId="16" fillId="0" borderId="4" xfId="0" applyFont="1" applyBorder="1"/>
    <xf numFmtId="0" fontId="16" fillId="0" borderId="6" xfId="0" applyFont="1" applyBorder="1"/>
    <xf numFmtId="0" fontId="16" fillId="0" borderId="9" xfId="0" applyFont="1" applyBorder="1"/>
    <xf numFmtId="0" fontId="16" fillId="0" borderId="5" xfId="0" applyFont="1" applyBorder="1"/>
    <xf numFmtId="0" fontId="4" fillId="0" borderId="8" xfId="0" applyFont="1" applyBorder="1"/>
    <xf numFmtId="0" fontId="16" fillId="0" borderId="8" xfId="0" applyFont="1" applyBorder="1" applyAlignment="1">
      <alignment horizontal="justify" vertical="top" wrapText="1"/>
    </xf>
    <xf numFmtId="0" fontId="2" fillId="0" borderId="8" xfId="0" applyFont="1" applyBorder="1"/>
    <xf numFmtId="0" fontId="2" fillId="0" borderId="5" xfId="0" applyFont="1" applyFill="1" applyBorder="1"/>
    <xf numFmtId="0" fontId="16" fillId="0" borderId="8" xfId="0" applyFont="1" applyBorder="1" applyAlignment="1">
      <alignment horizontal="left"/>
    </xf>
    <xf numFmtId="0" fontId="16" fillId="0" borderId="8" xfId="0" applyFont="1" applyBorder="1" applyAlignment="1">
      <alignment horizontal="right"/>
    </xf>
    <xf numFmtId="0" fontId="16" fillId="0" borderId="11" xfId="0" applyFont="1" applyBorder="1" applyAlignment="1">
      <alignment wrapText="1"/>
    </xf>
    <xf numFmtId="49" fontId="16" fillId="0" borderId="11" xfId="0" applyNumberFormat="1" applyFont="1" applyBorder="1" applyAlignment="1">
      <alignment horizontal="right"/>
    </xf>
    <xf numFmtId="0" fontId="16" fillId="0" borderId="8" xfId="0" applyFont="1" applyBorder="1" applyAlignment="1">
      <alignment wrapText="1"/>
    </xf>
    <xf numFmtId="49" fontId="16" fillId="0" borderId="8" xfId="0" applyNumberFormat="1" applyFont="1" applyBorder="1" applyAlignment="1">
      <alignment horizontal="right"/>
    </xf>
    <xf numFmtId="0" fontId="16" fillId="0" borderId="5" xfId="0" applyFont="1" applyBorder="1" applyAlignment="1">
      <alignment wrapText="1"/>
    </xf>
    <xf numFmtId="49" fontId="16" fillId="0" borderId="5" xfId="0" applyNumberFormat="1" applyFont="1" applyBorder="1" applyAlignment="1">
      <alignment horizontal="right"/>
    </xf>
    <xf numFmtId="0" fontId="16" fillId="0" borderId="9" xfId="0" applyFont="1" applyBorder="1" applyAlignment="1">
      <alignment wrapText="1"/>
    </xf>
    <xf numFmtId="0" fontId="16" fillId="0" borderId="12" xfId="0" applyFont="1" applyBorder="1" applyAlignment="1">
      <alignment wrapText="1"/>
    </xf>
    <xf numFmtId="49" fontId="16" fillId="0" borderId="9" xfId="0" applyNumberFormat="1" applyFont="1" applyBorder="1" applyAlignment="1">
      <alignment horizontal="right"/>
    </xf>
    <xf numFmtId="0" fontId="16" fillId="0" borderId="8" xfId="0" applyFont="1" applyBorder="1" applyAlignment="1">
      <alignment horizontal="center" vertical="center"/>
    </xf>
    <xf numFmtId="0" fontId="16" fillId="0" borderId="8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5" borderId="8" xfId="0" applyFont="1" applyFill="1" applyBorder="1" applyAlignment="1">
      <alignment horizontal="right"/>
    </xf>
    <xf numFmtId="1" fontId="1" fillId="0" borderId="8" xfId="0" applyNumberFormat="1" applyFont="1" applyBorder="1" applyAlignment="1">
      <alignment vertical="justify" wrapText="1" shrinkToFit="1"/>
    </xf>
    <xf numFmtId="1" fontId="1" fillId="0" borderId="2" xfId="0" applyNumberFormat="1" applyFont="1" applyBorder="1" applyAlignment="1">
      <alignment vertical="center" wrapText="1" shrinkToFit="1"/>
    </xf>
    <xf numFmtId="1" fontId="1" fillId="0" borderId="8" xfId="0" applyNumberFormat="1" applyFont="1" applyFill="1" applyBorder="1" applyAlignment="1">
      <alignment vertical="center" wrapText="1" shrinkToFit="1"/>
    </xf>
    <xf numFmtId="1" fontId="1" fillId="2" borderId="8" xfId="0" applyNumberFormat="1" applyFont="1" applyFill="1" applyBorder="1" applyAlignment="1" applyProtection="1">
      <alignment vertical="center" wrapText="1" shrinkToFit="1"/>
      <protection locked="0"/>
    </xf>
    <xf numFmtId="2" fontId="1" fillId="2" borderId="8" xfId="0" applyNumberFormat="1" applyFont="1" applyFill="1" applyBorder="1" applyAlignment="1" applyProtection="1">
      <alignment vertical="center" wrapText="1" shrinkToFit="1"/>
      <protection locked="0"/>
    </xf>
    <xf numFmtId="164" fontId="1" fillId="2" borderId="8" xfId="0" applyNumberFormat="1" applyFont="1" applyFill="1" applyBorder="1" applyAlignment="1" applyProtection="1">
      <alignment vertical="center" wrapText="1" shrinkToFit="1"/>
      <protection locked="0"/>
    </xf>
    <xf numFmtId="0" fontId="1" fillId="2" borderId="8" xfId="0" applyNumberFormat="1" applyFont="1" applyFill="1" applyBorder="1" applyAlignment="1" applyProtection="1">
      <alignment vertical="center" wrapText="1" shrinkToFit="1"/>
      <protection locked="0"/>
    </xf>
    <xf numFmtId="0" fontId="13" fillId="0" borderId="8" xfId="0" applyFont="1" applyBorder="1" applyAlignment="1"/>
    <xf numFmtId="0" fontId="0" fillId="0" borderId="0" xfId="0"/>
    <xf numFmtId="0" fontId="17" fillId="6" borderId="8" xfId="1" applyBorder="1"/>
    <xf numFmtId="0" fontId="17" fillId="6" borderId="8" xfId="1" applyBorder="1" applyAlignment="1">
      <alignment vertical="top" wrapText="1"/>
    </xf>
    <xf numFmtId="0" fontId="17" fillId="6" borderId="12" xfId="1" applyBorder="1"/>
    <xf numFmtId="0" fontId="17" fillId="6" borderId="11" xfId="1" applyBorder="1"/>
    <xf numFmtId="0" fontId="17" fillId="6" borderId="2" xfId="1" applyBorder="1"/>
    <xf numFmtId="0" fontId="17" fillId="6" borderId="5" xfId="1" applyBorder="1"/>
    <xf numFmtId="0" fontId="17" fillId="6" borderId="13" xfId="1" applyBorder="1"/>
    <xf numFmtId="0" fontId="17" fillId="6" borderId="9" xfId="1" applyBorder="1"/>
    <xf numFmtId="0" fontId="17" fillId="6" borderId="8" xfId="1" applyBorder="1" applyAlignment="1">
      <alignment horizontal="right"/>
    </xf>
    <xf numFmtId="0" fontId="17" fillId="6" borderId="10" xfId="1" applyBorder="1"/>
    <xf numFmtId="0" fontId="19" fillId="7" borderId="1" xfId="0" applyFont="1" applyFill="1" applyBorder="1" applyAlignment="1"/>
    <xf numFmtId="0" fontId="18" fillId="7" borderId="1" xfId="0" applyFont="1" applyFill="1" applyBorder="1" applyAlignment="1"/>
    <xf numFmtId="0" fontId="0" fillId="0" borderId="0" xfId="0"/>
    <xf numFmtId="0" fontId="0" fillId="5" borderId="15" xfId="0" applyFill="1" applyBorder="1" applyAlignment="1">
      <alignment horizontal="center"/>
    </xf>
    <xf numFmtId="0" fontId="23" fillId="2" borderId="8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wrapText="1"/>
    </xf>
    <xf numFmtId="0" fontId="23" fillId="2" borderId="2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left" wrapText="1"/>
    </xf>
    <xf numFmtId="49" fontId="23" fillId="3" borderId="5" xfId="0" applyNumberFormat="1" applyFont="1" applyFill="1" applyBorder="1" applyAlignment="1">
      <alignment horizontal="center" wrapText="1"/>
    </xf>
    <xf numFmtId="165" fontId="23" fillId="8" borderId="2" xfId="0" applyNumberFormat="1" applyFont="1" applyFill="1" applyBorder="1" applyAlignment="1">
      <alignment wrapText="1"/>
    </xf>
    <xf numFmtId="166" fontId="23" fillId="8" borderId="2" xfId="0" applyNumberFormat="1" applyFont="1" applyFill="1" applyBorder="1" applyAlignment="1">
      <alignment wrapText="1"/>
    </xf>
    <xf numFmtId="165" fontId="23" fillId="3" borderId="8" xfId="0" applyNumberFormat="1" applyFont="1" applyFill="1" applyBorder="1" applyAlignment="1">
      <alignment wrapText="1"/>
    </xf>
    <xf numFmtId="0" fontId="23" fillId="3" borderId="8" xfId="0" applyFont="1" applyFill="1" applyBorder="1" applyAlignment="1">
      <alignment wrapText="1"/>
    </xf>
    <xf numFmtId="49" fontId="23" fillId="3" borderId="8" xfId="0" applyNumberFormat="1" applyFont="1" applyFill="1" applyBorder="1" applyAlignment="1">
      <alignment horizontal="center" wrapText="1"/>
    </xf>
    <xf numFmtId="165" fontId="23" fillId="3" borderId="2" xfId="0" applyNumberFormat="1" applyFont="1" applyFill="1" applyBorder="1" applyAlignment="1">
      <alignment wrapText="1"/>
    </xf>
    <xf numFmtId="166" fontId="23" fillId="3" borderId="2" xfId="0" applyNumberFormat="1" applyFont="1" applyFill="1" applyBorder="1" applyAlignment="1">
      <alignment wrapText="1"/>
    </xf>
    <xf numFmtId="49" fontId="23" fillId="3" borderId="9" xfId="0" applyNumberFormat="1" applyFont="1" applyFill="1" applyBorder="1" applyAlignment="1">
      <alignment horizontal="center" wrapText="1"/>
    </xf>
    <xf numFmtId="165" fontId="23" fillId="3" borderId="9" xfId="0" applyNumberFormat="1" applyFont="1" applyFill="1" applyBorder="1" applyAlignment="1">
      <alignment wrapText="1"/>
    </xf>
    <xf numFmtId="165" fontId="23" fillId="3" borderId="5" xfId="0" applyNumberFormat="1" applyFont="1" applyFill="1" applyBorder="1" applyAlignment="1">
      <alignment wrapText="1"/>
    </xf>
    <xf numFmtId="0" fontId="23" fillId="3" borderId="11" xfId="0" applyFont="1" applyFill="1" applyBorder="1" applyAlignment="1">
      <alignment horizontal="left" wrapText="1"/>
    </xf>
    <xf numFmtId="49" fontId="23" fillId="3" borderId="12" xfId="0" applyNumberFormat="1" applyFont="1" applyFill="1" applyBorder="1" applyAlignment="1">
      <alignment horizontal="center" wrapText="1"/>
    </xf>
    <xf numFmtId="165" fontId="23" fillId="3" borderId="12" xfId="0" applyNumberFormat="1" applyFont="1" applyFill="1" applyBorder="1" applyAlignment="1">
      <alignment wrapText="1"/>
    </xf>
    <xf numFmtId="165" fontId="23" fillId="3" borderId="11" xfId="0" applyNumberFormat="1" applyFont="1" applyFill="1" applyBorder="1" applyAlignment="1">
      <alignment wrapText="1"/>
    </xf>
    <xf numFmtId="165" fontId="23" fillId="8" borderId="12" xfId="0" applyNumberFormat="1" applyFont="1" applyFill="1" applyBorder="1" applyAlignment="1">
      <alignment wrapText="1"/>
    </xf>
    <xf numFmtId="0" fontId="23" fillId="3" borderId="8" xfId="0" applyFont="1" applyFill="1" applyBorder="1" applyAlignment="1">
      <alignment horizontal="left" wrapText="1"/>
    </xf>
    <xf numFmtId="166" fontId="23" fillId="3" borderId="8" xfId="0" applyNumberFormat="1" applyFont="1" applyFill="1" applyBorder="1" applyAlignment="1">
      <alignment wrapText="1"/>
    </xf>
    <xf numFmtId="166" fontId="23" fillId="3" borderId="9" xfId="0" applyNumberFormat="1" applyFont="1" applyFill="1" applyBorder="1" applyAlignment="1">
      <alignment wrapText="1"/>
    </xf>
    <xf numFmtId="166" fontId="23" fillId="3" borderId="5" xfId="0" applyNumberFormat="1" applyFont="1" applyFill="1" applyBorder="1" applyAlignment="1">
      <alignment wrapText="1"/>
    </xf>
    <xf numFmtId="49" fontId="23" fillId="3" borderId="11" xfId="0" applyNumberFormat="1" applyFont="1" applyFill="1" applyBorder="1" applyAlignment="1">
      <alignment horizontal="center" wrapText="1"/>
    </xf>
    <xf numFmtId="166" fontId="23" fillId="8" borderId="12" xfId="0" applyNumberFormat="1" applyFont="1" applyFill="1" applyBorder="1" applyAlignment="1">
      <alignment wrapText="1"/>
    </xf>
    <xf numFmtId="166" fontId="23" fillId="3" borderId="11" xfId="0" applyNumberFormat="1" applyFont="1" applyFill="1" applyBorder="1" applyAlignment="1">
      <alignment wrapText="1"/>
    </xf>
    <xf numFmtId="0" fontId="4" fillId="2" borderId="9" xfId="2" applyNumberFormat="1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vertical="top" wrapText="1"/>
    </xf>
    <xf numFmtId="0" fontId="23" fillId="2" borderId="8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27" fillId="3" borderId="2" xfId="0" applyFont="1" applyFill="1" applyBorder="1" applyAlignment="1">
      <alignment wrapText="1"/>
    </xf>
    <xf numFmtId="0" fontId="27" fillId="3" borderId="8" xfId="0" applyFont="1" applyFill="1" applyBorder="1" applyAlignment="1">
      <alignment wrapText="1"/>
    </xf>
    <xf numFmtId="0" fontId="4" fillId="3" borderId="2" xfId="0" applyFont="1" applyFill="1" applyBorder="1" applyAlignment="1">
      <alignment wrapText="1"/>
    </xf>
    <xf numFmtId="49" fontId="4" fillId="3" borderId="2" xfId="0" applyNumberFormat="1" applyFont="1" applyFill="1" applyBorder="1" applyAlignment="1">
      <alignment horizontal="center" wrapText="1"/>
    </xf>
    <xf numFmtId="165" fontId="4" fillId="3" borderId="8" xfId="0" applyNumberFormat="1" applyFont="1" applyFill="1" applyBorder="1" applyAlignment="1">
      <alignment wrapText="1"/>
    </xf>
    <xf numFmtId="0" fontId="4" fillId="3" borderId="9" xfId="0" applyFont="1" applyFill="1" applyBorder="1" applyAlignment="1">
      <alignment wrapText="1"/>
    </xf>
    <xf numFmtId="49" fontId="4" fillId="3" borderId="9" xfId="0" applyNumberFormat="1" applyFont="1" applyFill="1" applyBorder="1" applyAlignment="1">
      <alignment horizontal="center" wrapText="1"/>
    </xf>
    <xf numFmtId="0" fontId="4" fillId="3" borderId="12" xfId="0" applyFont="1" applyFill="1" applyBorder="1" applyAlignment="1">
      <alignment wrapText="1"/>
    </xf>
    <xf numFmtId="49" fontId="4" fillId="3" borderId="12" xfId="0" applyNumberFormat="1" applyFont="1" applyFill="1" applyBorder="1" applyAlignment="1">
      <alignment horizontal="center" wrapText="1"/>
    </xf>
    <xf numFmtId="165" fontId="4" fillId="8" borderId="8" xfId="0" applyNumberFormat="1" applyFont="1" applyFill="1" applyBorder="1" applyAlignment="1">
      <alignment wrapText="1"/>
    </xf>
    <xf numFmtId="166" fontId="4" fillId="3" borderId="8" xfId="0" applyNumberFormat="1" applyFont="1" applyFill="1" applyBorder="1" applyAlignment="1">
      <alignment wrapText="1"/>
    </xf>
    <xf numFmtId="166" fontId="4" fillId="8" borderId="8" xfId="0" applyNumberFormat="1" applyFont="1" applyFill="1" applyBorder="1" applyAlignment="1">
      <alignment wrapText="1"/>
    </xf>
    <xf numFmtId="0" fontId="27" fillId="3" borderId="3" xfId="0" applyFont="1" applyFill="1" applyBorder="1" applyAlignment="1">
      <alignment horizontal="center" wrapText="1"/>
    </xf>
    <xf numFmtId="165" fontId="4" fillId="3" borderId="9" xfId="0" applyNumberFormat="1" applyFont="1" applyFill="1" applyBorder="1" applyAlignment="1">
      <alignment wrapText="1"/>
    </xf>
    <xf numFmtId="165" fontId="4" fillId="8" borderId="12" xfId="0" applyNumberFormat="1" applyFont="1" applyFill="1" applyBorder="1" applyAlignment="1">
      <alignment wrapText="1"/>
    </xf>
    <xf numFmtId="165" fontId="4" fillId="8" borderId="11" xfId="0" applyNumberFormat="1" applyFont="1" applyFill="1" applyBorder="1" applyAlignment="1">
      <alignment wrapText="1"/>
    </xf>
    <xf numFmtId="0" fontId="27" fillId="3" borderId="8" xfId="0" applyFont="1" applyFill="1" applyBorder="1" applyAlignment="1">
      <alignment horizontal="center" wrapText="1"/>
    </xf>
    <xf numFmtId="0" fontId="23" fillId="9" borderId="5" xfId="0" applyFont="1" applyFill="1" applyBorder="1" applyAlignment="1">
      <alignment horizontal="left" wrapText="1"/>
    </xf>
    <xf numFmtId="0" fontId="23" fillId="9" borderId="8" xfId="0" applyFont="1" applyFill="1" applyBorder="1" applyAlignment="1">
      <alignment wrapText="1"/>
    </xf>
    <xf numFmtId="167" fontId="23" fillId="9" borderId="5" xfId="0" applyNumberFormat="1" applyFont="1" applyFill="1" applyBorder="1" applyAlignment="1">
      <alignment wrapText="1"/>
    </xf>
    <xf numFmtId="0" fontId="23" fillId="9" borderId="5" xfId="0" applyFont="1" applyFill="1" applyBorder="1" applyAlignment="1">
      <alignment wrapText="1"/>
    </xf>
    <xf numFmtId="0" fontId="32" fillId="0" borderId="0" xfId="3" applyFill="1"/>
    <xf numFmtId="0" fontId="29" fillId="0" borderId="8" xfId="3" applyFont="1" applyBorder="1" applyAlignment="1">
      <alignment horizontal="center" vertical="center" wrapText="1"/>
    </xf>
    <xf numFmtId="0" fontId="30" fillId="0" borderId="8" xfId="3" applyFont="1" applyBorder="1" applyAlignment="1">
      <alignment horizontal="center" vertical="center" wrapText="1"/>
    </xf>
    <xf numFmtId="1" fontId="30" fillId="0" borderId="8" xfId="3" applyNumberFormat="1" applyFont="1" applyBorder="1" applyAlignment="1">
      <alignment horizontal="center" vertical="center" shrinkToFit="1"/>
    </xf>
    <xf numFmtId="1" fontId="30" fillId="0" borderId="2" xfId="3" applyNumberFormat="1" applyFont="1" applyBorder="1" applyAlignment="1">
      <alignment horizontal="center" vertical="center" shrinkToFit="1"/>
    </xf>
    <xf numFmtId="0" fontId="35" fillId="0" borderId="12" xfId="3" applyFont="1" applyFill="1" applyBorder="1" applyAlignment="1">
      <alignment horizontal="center" vertical="center" wrapText="1"/>
    </xf>
    <xf numFmtId="0" fontId="32" fillId="0" borderId="20" xfId="3" applyFill="1" applyBorder="1"/>
    <xf numFmtId="0" fontId="32" fillId="0" borderId="21" xfId="3" applyFill="1" applyBorder="1"/>
    <xf numFmtId="0" fontId="32" fillId="0" borderId="22" xfId="3" applyFill="1" applyBorder="1"/>
    <xf numFmtId="0" fontId="32" fillId="0" borderId="23" xfId="3" applyFill="1" applyBorder="1"/>
    <xf numFmtId="0" fontId="29" fillId="0" borderId="19" xfId="3" applyFont="1" applyBorder="1" applyAlignment="1">
      <alignment horizontal="center" vertical="center" wrapText="1"/>
    </xf>
    <xf numFmtId="0" fontId="29" fillId="0" borderId="18" xfId="3" applyFont="1" applyBorder="1" applyAlignment="1">
      <alignment horizontal="center" vertical="center" wrapText="1"/>
    </xf>
    <xf numFmtId="1" fontId="30" fillId="0" borderId="18" xfId="3" applyNumberFormat="1" applyFont="1" applyBorder="1" applyAlignment="1">
      <alignment horizontal="left" vertical="center" wrapText="1" shrinkToFit="1"/>
    </xf>
    <xf numFmtId="1" fontId="31" fillId="0" borderId="18" xfId="3" applyNumberFormat="1" applyFont="1" applyBorder="1" applyAlignment="1">
      <alignment horizontal="left" vertical="center" wrapText="1" shrinkToFit="1"/>
    </xf>
    <xf numFmtId="1" fontId="2" fillId="0" borderId="8" xfId="0" applyNumberFormat="1" applyFont="1" applyFill="1" applyBorder="1" applyAlignment="1">
      <alignment vertical="justify" wrapText="1" shrinkToFit="1"/>
    </xf>
    <xf numFmtId="1" fontId="8" fillId="0" borderId="2" xfId="0" applyNumberFormat="1" applyFont="1" applyFill="1" applyBorder="1" applyAlignment="1">
      <alignment vertical="center" shrinkToFit="1"/>
    </xf>
    <xf numFmtId="1" fontId="8" fillId="0" borderId="8" xfId="0" applyNumberFormat="1" applyFont="1" applyFill="1" applyBorder="1" applyAlignment="1" applyProtection="1">
      <alignment shrinkToFit="1"/>
      <protection locked="0"/>
    </xf>
    <xf numFmtId="0" fontId="28" fillId="7" borderId="27" xfId="3" applyFont="1" applyFill="1" applyBorder="1" applyAlignment="1">
      <alignment horizontal="left" vertical="center" wrapText="1"/>
    </xf>
    <xf numFmtId="0" fontId="29" fillId="10" borderId="8" xfId="3" applyFont="1" applyFill="1" applyBorder="1" applyAlignment="1">
      <alignment horizontal="center" vertical="center" wrapText="1"/>
    </xf>
    <xf numFmtId="0" fontId="36" fillId="10" borderId="8" xfId="3" applyFont="1" applyFill="1" applyBorder="1" applyAlignment="1">
      <alignment horizontal="center" vertical="center" wrapText="1"/>
    </xf>
    <xf numFmtId="0" fontId="36" fillId="10" borderId="19" xfId="3" applyFont="1" applyFill="1" applyBorder="1" applyAlignment="1">
      <alignment horizontal="center" vertical="center" wrapText="1"/>
    </xf>
    <xf numFmtId="14" fontId="1" fillId="2" borderId="8" xfId="0" applyNumberFormat="1" applyFont="1" applyFill="1" applyBorder="1" applyAlignment="1" applyProtection="1">
      <alignment vertical="center" wrapText="1" shrinkToFit="1"/>
      <protection locked="0"/>
    </xf>
    <xf numFmtId="0" fontId="17" fillId="6" borderId="8" xfId="1" applyBorder="1" applyAlignment="1">
      <alignment wrapText="1"/>
    </xf>
    <xf numFmtId="0" fontId="0" fillId="0" borderId="0" xfId="0"/>
    <xf numFmtId="0" fontId="2" fillId="4" borderId="8" xfId="0" applyFont="1" applyFill="1" applyBorder="1" applyAlignment="1">
      <alignment vertical="top" wrapText="1"/>
    </xf>
    <xf numFmtId="0" fontId="15" fillId="7" borderId="1" xfId="0" applyFont="1" applyFill="1" applyBorder="1" applyAlignment="1"/>
    <xf numFmtId="0" fontId="15" fillId="7" borderId="0" xfId="0" applyFont="1" applyFill="1"/>
    <xf numFmtId="0" fontId="15" fillId="0" borderId="0" xfId="0" applyFont="1"/>
    <xf numFmtId="0" fontId="15" fillId="0" borderId="1" xfId="0" applyFont="1" applyBorder="1"/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38" fillId="2" borderId="8" xfId="0" applyFont="1" applyFill="1" applyBorder="1" applyAlignment="1" applyProtection="1">
      <alignment horizontal="center"/>
      <protection locked="0"/>
    </xf>
    <xf numFmtId="49" fontId="38" fillId="2" borderId="8" xfId="0" applyNumberFormat="1" applyFont="1" applyFill="1" applyBorder="1" applyAlignment="1" applyProtection="1">
      <alignment horizontal="center"/>
      <protection locked="0"/>
    </xf>
    <xf numFmtId="0" fontId="8" fillId="0" borderId="0" xfId="0" applyFont="1"/>
    <xf numFmtId="0" fontId="40" fillId="0" borderId="8" xfId="0" applyFont="1" applyBorder="1" applyAlignment="1">
      <alignment vertical="justify"/>
    </xf>
    <xf numFmtId="0" fontId="15" fillId="4" borderId="8" xfId="0" applyFont="1" applyFill="1" applyBorder="1"/>
    <xf numFmtId="0" fontId="39" fillId="0" borderId="8" xfId="0" applyFont="1" applyFill="1" applyBorder="1" applyProtection="1">
      <protection hidden="1"/>
    </xf>
    <xf numFmtId="3" fontId="42" fillId="2" borderId="8" xfId="0" applyNumberFormat="1" applyFont="1" applyFill="1" applyBorder="1" applyProtection="1">
      <protection locked="0"/>
    </xf>
    <xf numFmtId="0" fontId="42" fillId="2" borderId="8" xfId="0" applyFont="1" applyFill="1" applyBorder="1" applyProtection="1">
      <protection locked="0"/>
    </xf>
    <xf numFmtId="0" fontId="42" fillId="0" borderId="8" xfId="0" applyFont="1" applyFill="1" applyBorder="1" applyProtection="1">
      <protection hidden="1"/>
    </xf>
    <xf numFmtId="49" fontId="37" fillId="2" borderId="8" xfId="4" applyNumberFormat="1" applyFill="1" applyBorder="1" applyAlignment="1" applyProtection="1">
      <alignment horizontal="left" vertical="center" wrapText="1" shrinkToFit="1"/>
      <protection locked="0"/>
    </xf>
    <xf numFmtId="0" fontId="11" fillId="5" borderId="0" xfId="0" applyFont="1" applyFill="1" applyAlignment="1">
      <alignment horizontal="center"/>
    </xf>
    <xf numFmtId="0" fontId="41" fillId="0" borderId="0" xfId="0" applyFont="1"/>
    <xf numFmtId="0" fontId="15" fillId="0" borderId="0" xfId="0" applyFont="1"/>
    <xf numFmtId="0" fontId="39" fillId="2" borderId="8" xfId="0" applyFont="1" applyFill="1" applyBorder="1" applyAlignment="1" applyProtection="1">
      <alignment vertical="justify"/>
      <protection locked="0"/>
    </xf>
    <xf numFmtId="0" fontId="15" fillId="0" borderId="8" xfId="0" applyFont="1" applyBorder="1" applyAlignment="1" applyProtection="1">
      <alignment vertical="justify"/>
      <protection locked="0"/>
    </xf>
    <xf numFmtId="0" fontId="8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15" fillId="0" borderId="0" xfId="0" applyFont="1" applyBorder="1" applyAlignment="1">
      <alignment vertical="justify"/>
    </xf>
    <xf numFmtId="0" fontId="15" fillId="0" borderId="0" xfId="0" applyFont="1" applyAlignment="1"/>
    <xf numFmtId="0" fontId="39" fillId="2" borderId="0" xfId="0" applyFont="1" applyFill="1" applyBorder="1" applyAlignment="1" applyProtection="1">
      <alignment vertical="justify"/>
      <protection locked="0"/>
    </xf>
    <xf numFmtId="0" fontId="15" fillId="0" borderId="0" xfId="0" applyFont="1" applyAlignment="1" applyProtection="1">
      <alignment vertical="justify"/>
      <protection locked="0"/>
    </xf>
    <xf numFmtId="0" fontId="40" fillId="0" borderId="8" xfId="0" applyFont="1" applyBorder="1" applyAlignment="1">
      <alignment vertical="justify"/>
    </xf>
    <xf numFmtId="0" fontId="15" fillId="0" borderId="8" xfId="0" applyFont="1" applyBorder="1" applyAlignment="1">
      <alignment vertical="justify"/>
    </xf>
    <xf numFmtId="1" fontId="30" fillId="0" borderId="29" xfId="3" applyNumberFormat="1" applyFont="1" applyBorder="1" applyAlignment="1">
      <alignment horizontal="left" vertical="center" wrapText="1" shrinkToFit="1"/>
    </xf>
    <xf numFmtId="1" fontId="30" fillId="0" borderId="10" xfId="3" applyNumberFormat="1" applyFont="1" applyBorder="1" applyAlignment="1">
      <alignment horizontal="left" vertical="center" wrapText="1" shrinkToFit="1"/>
    </xf>
    <xf numFmtId="1" fontId="30" fillId="0" borderId="26" xfId="3" applyNumberFormat="1" applyFont="1" applyBorder="1" applyAlignment="1">
      <alignment horizontal="left" vertical="center" wrapText="1" shrinkToFit="1"/>
    </xf>
    <xf numFmtId="1" fontId="30" fillId="0" borderId="30" xfId="3" applyNumberFormat="1" applyFont="1" applyBorder="1" applyAlignment="1">
      <alignment horizontal="left" vertical="center" wrapText="1" shrinkToFit="1"/>
    </xf>
    <xf numFmtId="1" fontId="30" fillId="0" borderId="1" xfId="3" applyNumberFormat="1" applyFont="1" applyBorder="1" applyAlignment="1">
      <alignment horizontal="left" vertical="center" wrapText="1" shrinkToFit="1"/>
    </xf>
    <xf numFmtId="1" fontId="30" fillId="0" borderId="25" xfId="3" applyNumberFormat="1" applyFont="1" applyBorder="1" applyAlignment="1">
      <alignment horizontal="left" vertical="center" wrapText="1" shrinkToFit="1"/>
    </xf>
    <xf numFmtId="0" fontId="28" fillId="7" borderId="16" xfId="3" applyFont="1" applyFill="1" applyBorder="1" applyAlignment="1">
      <alignment horizontal="left" vertical="center" wrapText="1"/>
    </xf>
    <xf numFmtId="0" fontId="28" fillId="7" borderId="3" xfId="3" applyFont="1" applyFill="1" applyBorder="1" applyAlignment="1">
      <alignment horizontal="left" vertical="center" wrapText="1"/>
    </xf>
    <xf numFmtId="0" fontId="28" fillId="7" borderId="17" xfId="3" applyFont="1" applyFill="1" applyBorder="1" applyAlignment="1">
      <alignment horizontal="left" vertical="center" wrapText="1"/>
    </xf>
    <xf numFmtId="0" fontId="29" fillId="0" borderId="28" xfId="3" applyFont="1" applyBorder="1" applyAlignment="1">
      <alignment horizontal="center" vertical="center" wrapText="1"/>
    </xf>
    <xf numFmtId="0" fontId="30" fillId="0" borderId="5" xfId="3" applyFont="1" applyBorder="1" applyAlignment="1">
      <alignment horizontal="center" vertical="center" wrapText="1"/>
    </xf>
    <xf numFmtId="0" fontId="29" fillId="0" borderId="5" xfId="3" applyFont="1" applyBorder="1" applyAlignment="1">
      <alignment horizontal="center" vertical="center" wrapText="1"/>
    </xf>
    <xf numFmtId="0" fontId="30" fillId="0" borderId="24" xfId="3" applyFont="1" applyBorder="1" applyAlignment="1">
      <alignment horizontal="center" vertical="center" wrapText="1"/>
    </xf>
    <xf numFmtId="0" fontId="2" fillId="4" borderId="8" xfId="0" applyFont="1" applyFill="1" applyBorder="1" applyAlignment="1">
      <alignment vertical="top" wrapText="1"/>
    </xf>
    <xf numFmtId="0" fontId="2" fillId="4" borderId="8" xfId="0" applyFont="1" applyFill="1" applyBorder="1" applyAlignment="1">
      <alignment horizontal="left" vertical="top" wrapText="1"/>
    </xf>
    <xf numFmtId="0" fontId="14" fillId="4" borderId="8" xfId="0" applyFont="1" applyFill="1" applyBorder="1" applyAlignment="1">
      <alignment horizontal="left" vertical="top" wrapText="1"/>
    </xf>
    <xf numFmtId="0" fontId="2" fillId="4" borderId="8" xfId="0" applyFont="1" applyFill="1" applyBorder="1" applyAlignment="1"/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1" fillId="5" borderId="1" xfId="0" applyFont="1" applyFill="1" applyBorder="1" applyAlignment="1">
      <alignment horizontal="center"/>
    </xf>
    <xf numFmtId="0" fontId="11" fillId="5" borderId="8" xfId="0" applyFont="1" applyFill="1" applyBorder="1" applyAlignment="1">
      <alignment horizontal="center"/>
    </xf>
    <xf numFmtId="0" fontId="22" fillId="5" borderId="9" xfId="0" applyFont="1" applyFill="1" applyBorder="1" applyAlignment="1">
      <alignment horizontal="center"/>
    </xf>
    <xf numFmtId="0" fontId="22" fillId="5" borderId="10" xfId="0" applyFont="1" applyFill="1" applyBorder="1" applyAlignment="1">
      <alignment horizontal="center"/>
    </xf>
    <xf numFmtId="0" fontId="22" fillId="5" borderId="14" xfId="0" applyFont="1" applyFill="1" applyBorder="1" applyAlignment="1">
      <alignment horizontal="center"/>
    </xf>
    <xf numFmtId="0" fontId="22" fillId="5" borderId="12" xfId="0" applyFont="1" applyFill="1" applyBorder="1" applyAlignment="1">
      <alignment horizontal="center"/>
    </xf>
    <xf numFmtId="0" fontId="22" fillId="5" borderId="1" xfId="0" applyFont="1" applyFill="1" applyBorder="1" applyAlignment="1">
      <alignment horizontal="center"/>
    </xf>
    <xf numFmtId="0" fontId="22" fillId="5" borderId="2" xfId="0" applyFont="1" applyFill="1" applyBorder="1" applyAlignment="1">
      <alignment horizontal="center"/>
    </xf>
    <xf numFmtId="0" fontId="22" fillId="5" borderId="3" xfId="0" applyFont="1" applyFill="1" applyBorder="1" applyAlignment="1">
      <alignment horizontal="center"/>
    </xf>
    <xf numFmtId="0" fontId="22" fillId="5" borderId="4" xfId="0" applyFont="1" applyFill="1" applyBorder="1" applyAlignment="1">
      <alignment horizontal="center"/>
    </xf>
  </cellXfs>
  <cellStyles count="5">
    <cellStyle name="Гиперссылка" xfId="4" builtinId="8"/>
    <cellStyle name="Денежный 2" xfId="2"/>
    <cellStyle name="Обычный" xfId="0" builtinId="0"/>
    <cellStyle name="Обычный 2" xfId="3"/>
    <cellStyle name="Хороший" xfId="1" builtinId="26"/>
  </cellStyles>
  <dxfs count="13"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43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43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43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43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43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43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ao@raiagros.brest.by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6"/>
  <sheetViews>
    <sheetView zoomScale="130" zoomScaleNormal="130" workbookViewId="0">
      <selection activeCell="C26" sqref="C26"/>
    </sheetView>
  </sheetViews>
  <sheetFormatPr defaultRowHeight="15"/>
  <cols>
    <col min="1" max="1" width="18" customWidth="1"/>
    <col min="2" max="2" width="46.140625" customWidth="1"/>
    <col min="3" max="3" width="17.28515625" customWidth="1"/>
    <col min="4" max="4" width="24.85546875" customWidth="1"/>
    <col min="5" max="5" width="0.140625" customWidth="1"/>
  </cols>
  <sheetData>
    <row r="1" spans="1:5" ht="29.45" customHeight="1">
      <c r="A1" s="149"/>
      <c r="B1" s="66" t="s">
        <v>327</v>
      </c>
      <c r="C1" s="67"/>
      <c r="D1" s="150"/>
      <c r="E1" s="151"/>
    </row>
    <row r="2" spans="1:5" s="55" customFormat="1">
      <c r="A2" s="152"/>
      <c r="B2" s="152"/>
      <c r="C2" s="152"/>
      <c r="D2" s="151"/>
      <c r="E2" s="151"/>
    </row>
    <row r="3" spans="1:5">
      <c r="A3" s="171" t="s">
        <v>0</v>
      </c>
      <c r="B3" s="172"/>
      <c r="C3" s="173"/>
      <c r="D3" s="151"/>
      <c r="E3" s="151"/>
    </row>
    <row r="4" spans="1:5">
      <c r="A4" s="153" t="s">
        <v>1</v>
      </c>
      <c r="B4" s="174" t="s">
        <v>2</v>
      </c>
      <c r="C4" s="153" t="s">
        <v>3</v>
      </c>
      <c r="D4" s="151"/>
      <c r="E4" s="151"/>
    </row>
    <row r="5" spans="1:5">
      <c r="A5" s="154" t="s">
        <v>4</v>
      </c>
      <c r="B5" s="175"/>
      <c r="C5" s="154" t="s">
        <v>5</v>
      </c>
      <c r="D5" s="151"/>
      <c r="E5" s="151"/>
    </row>
    <row r="6" spans="1:5">
      <c r="A6" s="154" t="s">
        <v>6</v>
      </c>
      <c r="B6" s="175"/>
      <c r="C6" s="155"/>
      <c r="D6" s="151"/>
      <c r="E6" s="151"/>
    </row>
    <row r="7" spans="1:5">
      <c r="A7" s="154" t="s">
        <v>7</v>
      </c>
      <c r="B7" s="154" t="s">
        <v>8</v>
      </c>
      <c r="C7" s="155"/>
      <c r="D7" s="151"/>
      <c r="E7" s="151"/>
    </row>
    <row r="8" spans="1:5">
      <c r="A8" s="156">
        <v>200026868</v>
      </c>
      <c r="B8" s="157"/>
      <c r="C8" s="157" t="s">
        <v>326</v>
      </c>
      <c r="D8" s="151"/>
      <c r="E8" s="151"/>
    </row>
    <row r="9" spans="1:5">
      <c r="A9" s="158"/>
      <c r="B9" s="158"/>
      <c r="C9" s="158"/>
      <c r="D9" s="151"/>
      <c r="E9" s="151"/>
    </row>
    <row r="10" spans="1:5" ht="28.9" customHeight="1">
      <c r="A10" s="176" t="s">
        <v>9</v>
      </c>
      <c r="B10" s="177"/>
      <c r="C10" s="177"/>
      <c r="D10" s="177"/>
      <c r="E10" s="151"/>
    </row>
    <row r="11" spans="1:5" ht="28.15" customHeight="1">
      <c r="A11" s="178" t="s">
        <v>310</v>
      </c>
      <c r="B11" s="179"/>
      <c r="C11" s="179"/>
      <c r="D11" s="179"/>
      <c r="E11" s="151"/>
    </row>
    <row r="12" spans="1:5" ht="25.15" customHeight="1">
      <c r="A12" s="180" t="s">
        <v>10</v>
      </c>
      <c r="B12" s="181"/>
      <c r="C12" s="181"/>
      <c r="D12" s="159" t="s">
        <v>11</v>
      </c>
      <c r="E12" s="151"/>
    </row>
    <row r="13" spans="1:5" ht="25.15" customHeight="1">
      <c r="A13" s="169" t="s">
        <v>329</v>
      </c>
      <c r="B13" s="170"/>
      <c r="C13" s="170"/>
      <c r="D13" s="165" t="s">
        <v>328</v>
      </c>
      <c r="E13" s="151"/>
    </row>
    <row r="14" spans="1:5">
      <c r="A14" s="151"/>
      <c r="B14" s="151"/>
      <c r="C14" s="151"/>
      <c r="D14" s="151"/>
      <c r="E14" s="151"/>
    </row>
    <row r="15" spans="1:5" ht="18" customHeight="1">
      <c r="A15" s="166" t="s">
        <v>12</v>
      </c>
      <c r="B15" s="166"/>
      <c r="C15" s="166"/>
      <c r="D15" s="166"/>
      <c r="E15" s="166"/>
    </row>
    <row r="16" spans="1:5" ht="15.75">
      <c r="A16" s="151"/>
      <c r="B16" s="1" t="s">
        <v>13</v>
      </c>
      <c r="C16" s="167" t="s">
        <v>311</v>
      </c>
      <c r="D16" s="168"/>
      <c r="E16" s="151"/>
    </row>
    <row r="17" spans="1:5">
      <c r="A17" s="151"/>
      <c r="B17" s="151"/>
      <c r="C17" s="151"/>
      <c r="D17" s="151"/>
      <c r="E17" s="151"/>
    </row>
    <row r="18" spans="1:5" ht="15.75">
      <c r="A18" s="14" t="s">
        <v>14</v>
      </c>
      <c r="B18" s="160"/>
      <c r="C18" s="161">
        <f>C21+C22</f>
        <v>88.086299999999994</v>
      </c>
      <c r="D18" s="151"/>
      <c r="E18" s="151"/>
    </row>
    <row r="19" spans="1:5">
      <c r="A19" s="151"/>
      <c r="B19" s="151"/>
      <c r="C19" s="151"/>
      <c r="D19" s="151"/>
      <c r="E19" s="151"/>
    </row>
    <row r="20" spans="1:5" ht="30">
      <c r="A20" s="3" t="s">
        <v>15</v>
      </c>
      <c r="B20" s="3" t="s">
        <v>16</v>
      </c>
      <c r="C20" s="3" t="s">
        <v>17</v>
      </c>
      <c r="D20" s="151"/>
      <c r="E20" s="151"/>
    </row>
    <row r="21" spans="1:5">
      <c r="A21" s="4" t="s">
        <v>18</v>
      </c>
      <c r="B21" s="162">
        <v>0</v>
      </c>
      <c r="C21" s="163">
        <v>0</v>
      </c>
      <c r="D21" s="151"/>
      <c r="E21" s="151"/>
    </row>
    <row r="22" spans="1:5" ht="30">
      <c r="A22" s="5" t="s">
        <v>19</v>
      </c>
      <c r="B22" s="164">
        <f>B24+B25+B26</f>
        <v>1416262</v>
      </c>
      <c r="C22" s="164">
        <f>C24+C25+C26</f>
        <v>88.086299999999994</v>
      </c>
      <c r="D22" s="151"/>
      <c r="E22" s="151"/>
    </row>
    <row r="23" spans="1:5">
      <c r="A23" s="5" t="s">
        <v>20</v>
      </c>
      <c r="B23" s="6" t="s">
        <v>21</v>
      </c>
      <c r="C23" s="6" t="s">
        <v>21</v>
      </c>
      <c r="D23" s="151"/>
      <c r="E23" s="151"/>
    </row>
    <row r="24" spans="1:5">
      <c r="A24" s="4" t="s">
        <v>22</v>
      </c>
      <c r="B24" s="163">
        <v>0</v>
      </c>
      <c r="C24" s="163">
        <v>0</v>
      </c>
      <c r="D24" s="151"/>
      <c r="E24" s="151"/>
    </row>
    <row r="25" spans="1:5">
      <c r="A25" s="4" t="s">
        <v>23</v>
      </c>
      <c r="B25" s="163">
        <v>1416262</v>
      </c>
      <c r="C25" s="163">
        <v>88.086299999999994</v>
      </c>
      <c r="D25" s="151"/>
      <c r="E25" s="151"/>
    </row>
    <row r="26" spans="1:5">
      <c r="A26" s="4" t="s">
        <v>24</v>
      </c>
      <c r="B26" s="162">
        <v>0</v>
      </c>
      <c r="C26" s="163">
        <v>0</v>
      </c>
      <c r="D26" s="151"/>
      <c r="E26" s="151"/>
    </row>
  </sheetData>
  <mergeCells count="8">
    <mergeCell ref="A15:E15"/>
    <mergeCell ref="C16:D16"/>
    <mergeCell ref="A13:C13"/>
    <mergeCell ref="A3:C3"/>
    <mergeCell ref="B4:B6"/>
    <mergeCell ref="A10:D10"/>
    <mergeCell ref="A11:D11"/>
    <mergeCell ref="A12:C12"/>
  </mergeCells>
  <dataValidations count="5">
    <dataValidation type="textLength" allowBlank="1" showInputMessage="1" showErrorMessage="1" sqref="C8:D8">
      <formula1>5</formula1>
      <formula2>10</formula2>
    </dataValidation>
    <dataValidation type="whole" allowBlank="1" showInputMessage="1" showErrorMessage="1" error="Неверен УНП " sqref="A8">
      <formula1>100000000</formula1>
      <formula2>999999999</formula2>
    </dataValidation>
    <dataValidation type="whole" allowBlank="1" showInputMessage="1" showErrorMessage="1" error="Значение должно быть числом" sqref="B24:B26 B21:B22">
      <formula1>0</formula1>
      <formula2>9.99999999999999E+23</formula2>
    </dataValidation>
    <dataValidation type="decimal" allowBlank="1" showInputMessage="1" showErrorMessage="1" error="Процент неверен" sqref="C18 C21:C22 C24:C26">
      <formula1>0</formula1>
      <formula2>100</formula2>
    </dataValidation>
    <dataValidation type="list" allowBlank="1" showInputMessage="1" showErrorMessage="1" errorTitle="Ошибка" error="Неверен код вида экономической деятельности" promptTitle="Подсказка" prompt="Выберите значение из списка или введите правильное значение вручную" sqref="B8">
      <formula1>$I$1:$I$1764</formula1>
    </dataValidation>
  </dataValidations>
  <hyperlinks>
    <hyperlink ref="D13" r:id="rId1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2"/>
  <sheetViews>
    <sheetView tabSelected="1" zoomScale="140" zoomScaleNormal="140" workbookViewId="0">
      <selection activeCell="D19" sqref="D19"/>
    </sheetView>
  </sheetViews>
  <sheetFormatPr defaultRowHeight="15"/>
  <cols>
    <col min="1" max="1" width="48.5703125" customWidth="1"/>
    <col min="2" max="2" width="11.5703125" customWidth="1"/>
    <col min="3" max="3" width="12.28515625" customWidth="1"/>
    <col min="4" max="4" width="12" customWidth="1"/>
  </cols>
  <sheetData>
    <row r="1" spans="1:4" ht="18.75">
      <c r="A1" s="13" t="s">
        <v>25</v>
      </c>
    </row>
    <row r="2" spans="1:4" ht="60">
      <c r="A2" s="9" t="s">
        <v>26</v>
      </c>
      <c r="B2" s="7" t="s">
        <v>27</v>
      </c>
      <c r="C2" s="8" t="s">
        <v>28</v>
      </c>
      <c r="D2" s="8" t="s">
        <v>29</v>
      </c>
    </row>
    <row r="3" spans="1:4">
      <c r="A3" s="47" t="s">
        <v>30</v>
      </c>
      <c r="B3" s="48" t="s">
        <v>31</v>
      </c>
      <c r="C3" s="49">
        <v>265</v>
      </c>
      <c r="D3" s="49">
        <v>261</v>
      </c>
    </row>
    <row r="4" spans="1:4">
      <c r="A4" s="47" t="s">
        <v>32</v>
      </c>
      <c r="B4" s="48" t="s">
        <v>31</v>
      </c>
      <c r="C4" s="50">
        <v>1</v>
      </c>
      <c r="D4" s="50">
        <v>1</v>
      </c>
    </row>
    <row r="5" spans="1:4">
      <c r="A5" s="47" t="s">
        <v>33</v>
      </c>
      <c r="B5" s="48" t="s">
        <v>31</v>
      </c>
      <c r="C5" s="50">
        <v>0</v>
      </c>
      <c r="D5" s="50">
        <v>0</v>
      </c>
    </row>
    <row r="6" spans="1:4">
      <c r="A6" s="47" t="s">
        <v>34</v>
      </c>
      <c r="B6" s="48" t="s">
        <v>31</v>
      </c>
      <c r="C6" s="50">
        <v>264</v>
      </c>
      <c r="D6" s="50">
        <v>260</v>
      </c>
    </row>
    <row r="7" spans="1:4">
      <c r="A7" s="47" t="s">
        <v>33</v>
      </c>
      <c r="B7" s="48" t="s">
        <v>31</v>
      </c>
      <c r="C7" s="50">
        <v>0</v>
      </c>
      <c r="D7" s="50">
        <v>0</v>
      </c>
    </row>
    <row r="8" spans="1:4" ht="25.5">
      <c r="A8" s="47" t="s">
        <v>35</v>
      </c>
      <c r="B8" s="48" t="s">
        <v>36</v>
      </c>
      <c r="C8" s="51">
        <v>36.71</v>
      </c>
      <c r="D8" s="51">
        <v>4.4000000000000004</v>
      </c>
    </row>
    <row r="9" spans="1:4" ht="25.5">
      <c r="A9" s="47" t="s">
        <v>37</v>
      </c>
      <c r="B9" s="48" t="s">
        <v>36</v>
      </c>
      <c r="C9" s="51">
        <v>32.840000000000003</v>
      </c>
      <c r="D9" s="51">
        <v>4.04</v>
      </c>
    </row>
    <row r="10" spans="1:4" ht="25.5">
      <c r="A10" s="47" t="s">
        <v>38</v>
      </c>
      <c r="B10" s="48" t="s">
        <v>39</v>
      </c>
      <c r="C10" s="52">
        <v>2.2832000000000002E-2</v>
      </c>
      <c r="D10" s="52">
        <v>2.7399999999999998E-3</v>
      </c>
    </row>
    <row r="11" spans="1:4" ht="38.25">
      <c r="A11" s="47" t="s">
        <v>40</v>
      </c>
      <c r="B11" s="48" t="s">
        <v>39</v>
      </c>
      <c r="C11" s="52">
        <v>0</v>
      </c>
      <c r="D11" s="52">
        <v>0</v>
      </c>
    </row>
    <row r="12" spans="1:4" ht="38.25">
      <c r="A12" s="47" t="s">
        <v>41</v>
      </c>
      <c r="B12" s="48" t="s">
        <v>39</v>
      </c>
      <c r="C12" s="52">
        <v>0</v>
      </c>
      <c r="D12" s="52">
        <v>0</v>
      </c>
    </row>
    <row r="13" spans="1:4" ht="25.5">
      <c r="A13" s="47" t="s">
        <v>42</v>
      </c>
      <c r="B13" s="48" t="s">
        <v>39</v>
      </c>
      <c r="C13" s="52">
        <v>2.2832000000000002E-2</v>
      </c>
      <c r="D13" s="52">
        <v>2.7399999999999998E-3</v>
      </c>
    </row>
    <row r="14" spans="1:4" ht="38.25">
      <c r="A14" s="47" t="s">
        <v>43</v>
      </c>
      <c r="B14" s="48" t="s">
        <v>39</v>
      </c>
      <c r="C14" s="52">
        <v>0</v>
      </c>
      <c r="D14" s="52">
        <v>0</v>
      </c>
    </row>
    <row r="15" spans="1:4" ht="38.25">
      <c r="A15" s="47" t="s">
        <v>44</v>
      </c>
      <c r="B15" s="48" t="s">
        <v>39</v>
      </c>
      <c r="C15" s="52">
        <v>0</v>
      </c>
      <c r="D15" s="52">
        <v>0</v>
      </c>
    </row>
    <row r="16" spans="1:4" ht="25.5">
      <c r="A16" s="47" t="s">
        <v>45</v>
      </c>
      <c r="B16" s="48" t="s">
        <v>46</v>
      </c>
      <c r="C16" s="53" t="s">
        <v>330</v>
      </c>
      <c r="D16" s="53" t="s">
        <v>338</v>
      </c>
    </row>
    <row r="17" spans="1:4" ht="25.5">
      <c r="A17" s="47" t="s">
        <v>47</v>
      </c>
      <c r="B17" s="48" t="s">
        <v>48</v>
      </c>
      <c r="C17" s="145">
        <v>45721</v>
      </c>
      <c r="D17" s="145">
        <v>45357</v>
      </c>
    </row>
    <row r="18" spans="1:4" ht="57.75" customHeight="1">
      <c r="A18" s="47" t="s">
        <v>49</v>
      </c>
      <c r="B18" s="48" t="s">
        <v>48</v>
      </c>
      <c r="C18" s="53" t="s">
        <v>331</v>
      </c>
      <c r="D18" s="53" t="s">
        <v>339</v>
      </c>
    </row>
    <row r="19" spans="1:4">
      <c r="A19" s="47" t="s">
        <v>50</v>
      </c>
      <c r="B19" s="48" t="s">
        <v>39</v>
      </c>
      <c r="C19" s="51">
        <v>23.55</v>
      </c>
      <c r="D19" s="51">
        <v>20.8</v>
      </c>
    </row>
    <row r="20" spans="1:4" ht="25.5">
      <c r="A20" s="47" t="s">
        <v>51</v>
      </c>
      <c r="B20" s="48" t="s">
        <v>52</v>
      </c>
      <c r="C20" s="50">
        <v>0</v>
      </c>
      <c r="D20" s="50">
        <v>0</v>
      </c>
    </row>
    <row r="22" spans="1:4" ht="15.75">
      <c r="A22" s="138"/>
      <c r="B22" s="139"/>
      <c r="C22" s="140"/>
      <c r="D22" s="140"/>
    </row>
  </sheetData>
  <dataValidations count="4">
    <dataValidation type="decimal" allowBlank="1" showInputMessage="1" showErrorMessage="1" error="Значение должно быть числом и не больше, чем значение строки 6" sqref="C7">
      <formula1>-9.99999999999999E+23</formula1>
      <formula2>C6</formula2>
    </dataValidation>
    <dataValidation type="decimal" allowBlank="1" showInputMessage="1" showErrorMessage="1" error="Значение должно быть числом и не больше чем значение строки 4" sqref="C5">
      <formula1>0</formula1>
      <formula2>C4</formula2>
    </dataValidation>
    <dataValidation type="decimal" allowBlank="1" showInputMessage="1" showErrorMessage="1" error="Значение должно быть числом" sqref="C8:C15 C22:D22 D3:D15 C6 C3:C4 C19:D19">
      <formula1>-9.99999999999999E+23</formula1>
      <formula2>9.99999999999999E+23</formula2>
    </dataValidation>
    <dataValidation type="whole" allowBlank="1" showInputMessage="1" showErrorMessage="1" error="Значение должно быть целым положительным числом" sqref="C20:D20">
      <formula1>0</formula1>
      <formula2>9.99999999999999E+23</formula2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8"/>
  <sheetViews>
    <sheetView showGridLines="0" zoomScale="130" zoomScaleNormal="130" workbookViewId="0">
      <selection activeCell="B16" sqref="B16:E17"/>
    </sheetView>
  </sheetViews>
  <sheetFormatPr defaultColWidth="9.140625" defaultRowHeight="12.75"/>
  <cols>
    <col min="1" max="1" width="1" style="124" customWidth="1"/>
    <col min="2" max="2" width="78.7109375" style="124" customWidth="1"/>
    <col min="3" max="3" width="14.7109375" style="124" customWidth="1"/>
    <col min="4" max="5" width="18.7109375" style="124" customWidth="1"/>
    <col min="6" max="6" width="14.42578125" style="124" customWidth="1"/>
    <col min="7" max="7" width="11.140625" style="124" customWidth="1"/>
    <col min="8" max="8" width="9.7109375" style="124" customWidth="1"/>
    <col min="9" max="9" width="10.42578125" style="124" customWidth="1"/>
    <col min="10" max="10" width="10.140625" style="124" customWidth="1"/>
    <col min="11" max="16384" width="9.140625" style="124"/>
  </cols>
  <sheetData>
    <row r="1" spans="1:5" ht="6" customHeight="1">
      <c r="A1" s="130"/>
      <c r="B1" s="130"/>
      <c r="C1" s="131"/>
      <c r="D1" s="131"/>
      <c r="E1" s="132"/>
    </row>
    <row r="2" spans="1:5" ht="15.75">
      <c r="A2" s="133"/>
      <c r="B2" s="191"/>
      <c r="C2" s="192"/>
      <c r="D2" s="193"/>
      <c r="E2" s="194"/>
    </row>
    <row r="3" spans="1:5" ht="17.100000000000001" customHeight="1">
      <c r="A3" s="133"/>
      <c r="B3" s="188" t="s">
        <v>300</v>
      </c>
      <c r="C3" s="189"/>
      <c r="D3" s="189"/>
      <c r="E3" s="190"/>
    </row>
    <row r="4" spans="1:5" ht="47.25">
      <c r="A4" s="133"/>
      <c r="B4" s="135" t="s">
        <v>26</v>
      </c>
      <c r="C4" s="126" t="s">
        <v>27</v>
      </c>
      <c r="D4" s="125" t="s">
        <v>28</v>
      </c>
      <c r="E4" s="134" t="s">
        <v>29</v>
      </c>
    </row>
    <row r="5" spans="1:5" ht="15.75">
      <c r="A5" s="133"/>
      <c r="B5" s="136" t="s">
        <v>301</v>
      </c>
      <c r="C5" s="127" t="s">
        <v>36</v>
      </c>
      <c r="D5" s="142">
        <v>26114</v>
      </c>
      <c r="E5" s="142">
        <v>20680</v>
      </c>
    </row>
    <row r="6" spans="1:5" ht="25.5">
      <c r="A6" s="133"/>
      <c r="B6" s="136" t="s">
        <v>302</v>
      </c>
      <c r="C6" s="127" t="s">
        <v>36</v>
      </c>
      <c r="D6" s="142">
        <v>24443</v>
      </c>
      <c r="E6" s="142">
        <v>20212</v>
      </c>
    </row>
    <row r="7" spans="1:5" ht="15.75">
      <c r="A7" s="133"/>
      <c r="B7" s="136" t="s">
        <v>303</v>
      </c>
      <c r="C7" s="127" t="s">
        <v>36</v>
      </c>
      <c r="D7" s="142">
        <v>2126</v>
      </c>
      <c r="E7" s="142">
        <v>1883</v>
      </c>
    </row>
    <row r="8" spans="1:5" ht="15.75">
      <c r="A8" s="133"/>
      <c r="B8" s="136" t="s">
        <v>304</v>
      </c>
      <c r="C8" s="127" t="s">
        <v>36</v>
      </c>
      <c r="D8" s="142">
        <v>1671</v>
      </c>
      <c r="E8" s="142">
        <v>468</v>
      </c>
    </row>
    <row r="9" spans="1:5" ht="15.75">
      <c r="A9" s="133"/>
      <c r="B9" s="136" t="s">
        <v>305</v>
      </c>
      <c r="C9" s="127" t="s">
        <v>36</v>
      </c>
      <c r="D9" s="142">
        <v>1639</v>
      </c>
      <c r="E9" s="142">
        <v>1724</v>
      </c>
    </row>
    <row r="10" spans="1:5" ht="15.75">
      <c r="A10" s="133"/>
      <c r="B10" s="137" t="s">
        <v>306</v>
      </c>
      <c r="C10" s="127" t="s">
        <v>36</v>
      </c>
      <c r="D10" s="142">
        <v>-1184</v>
      </c>
      <c r="E10" s="142">
        <v>-309</v>
      </c>
    </row>
    <row r="11" spans="1:5" ht="38.25">
      <c r="A11" s="133"/>
      <c r="B11" s="136" t="s">
        <v>307</v>
      </c>
      <c r="C11" s="127" t="s">
        <v>36</v>
      </c>
      <c r="D11" s="142"/>
      <c r="E11" s="142"/>
    </row>
    <row r="12" spans="1:5" ht="15.75">
      <c r="A12" s="133"/>
      <c r="B12" s="136" t="s">
        <v>207</v>
      </c>
      <c r="C12" s="127" t="s">
        <v>36</v>
      </c>
      <c r="D12" s="142">
        <v>2126</v>
      </c>
      <c r="E12" s="142">
        <v>1883</v>
      </c>
    </row>
    <row r="13" spans="1:5" ht="15.75">
      <c r="A13" s="133"/>
      <c r="B13" s="136" t="s">
        <v>96</v>
      </c>
      <c r="C13" s="127" t="s">
        <v>36</v>
      </c>
      <c r="D13" s="142">
        <v>11603</v>
      </c>
      <c r="E13" s="142">
        <v>8917</v>
      </c>
    </row>
    <row r="14" spans="1:5" ht="15.75">
      <c r="A14" s="133"/>
      <c r="B14" s="136" t="s">
        <v>308</v>
      </c>
      <c r="C14" s="128" t="s">
        <v>36</v>
      </c>
      <c r="D14" s="142">
        <v>203</v>
      </c>
      <c r="E14" s="142">
        <v>164</v>
      </c>
    </row>
    <row r="15" spans="1:5" ht="15.75">
      <c r="A15" s="133"/>
      <c r="B15" s="136" t="s">
        <v>309</v>
      </c>
      <c r="C15" s="128" t="s">
        <v>36</v>
      </c>
      <c r="D15" s="142">
        <v>19763</v>
      </c>
      <c r="E15" s="142">
        <v>7283</v>
      </c>
    </row>
    <row r="16" spans="1:5" ht="15.6" customHeight="1">
      <c r="A16" s="133"/>
      <c r="B16" s="182"/>
      <c r="C16" s="183"/>
      <c r="D16" s="183"/>
      <c r="E16" s="184"/>
    </row>
    <row r="17" spans="1:5" ht="15.6" customHeight="1">
      <c r="A17" s="133"/>
      <c r="B17" s="185"/>
      <c r="C17" s="186"/>
      <c r="D17" s="186"/>
      <c r="E17" s="187"/>
    </row>
    <row r="18" spans="1:5" ht="27" customHeight="1">
      <c r="A18" s="133"/>
      <c r="B18" s="141" t="s">
        <v>53</v>
      </c>
      <c r="C18" s="129" t="s">
        <v>54</v>
      </c>
      <c r="D18" s="143">
        <v>243.6</v>
      </c>
      <c r="E18" s="144">
        <v>258</v>
      </c>
    </row>
  </sheetData>
  <mergeCells count="4">
    <mergeCell ref="B16:E17"/>
    <mergeCell ref="B3:E3"/>
    <mergeCell ref="B2:C2"/>
    <mergeCell ref="D2:E2"/>
  </mergeCells>
  <pageMargins left="0.53740157499999996" right="0.53740157499999996" top="1" bottom="1" header="0.5" footer="0.5"/>
  <pageSetup paperSize="9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I9"/>
  <sheetViews>
    <sheetView workbookViewId="0">
      <selection activeCell="A4" sqref="A4"/>
    </sheetView>
  </sheetViews>
  <sheetFormatPr defaultRowHeight="15"/>
  <cols>
    <col min="1" max="1" width="79.85546875" customWidth="1"/>
    <col min="2" max="5" width="8.85546875" hidden="1" customWidth="1"/>
    <col min="6" max="6" width="0.28515625" hidden="1" customWidth="1"/>
    <col min="7" max="9" width="8.85546875" hidden="1" customWidth="1"/>
  </cols>
  <sheetData>
    <row r="1" spans="1:9" ht="57.6" customHeight="1">
      <c r="A1" s="195" t="s">
        <v>55</v>
      </c>
      <c r="B1" s="195"/>
      <c r="C1" s="195"/>
      <c r="D1" s="195"/>
      <c r="E1" s="195"/>
      <c r="F1" s="2"/>
      <c r="G1" s="2"/>
      <c r="H1" s="2"/>
      <c r="I1" s="2"/>
    </row>
    <row r="2" spans="1:9" ht="72" customHeight="1">
      <c r="A2" s="57" t="s">
        <v>337</v>
      </c>
      <c r="B2" s="11"/>
      <c r="C2" s="11"/>
      <c r="D2" s="11"/>
      <c r="E2" s="11"/>
      <c r="F2" s="2"/>
      <c r="G2" s="2"/>
      <c r="H2" s="2"/>
      <c r="I2" s="2"/>
    </row>
    <row r="3" spans="1:9">
      <c r="A3" s="2"/>
      <c r="B3" s="2"/>
      <c r="C3" s="2"/>
      <c r="D3" s="2"/>
      <c r="E3" s="2"/>
      <c r="F3" s="2"/>
      <c r="G3" s="2"/>
      <c r="H3" s="2"/>
      <c r="I3" s="2"/>
    </row>
    <row r="4" spans="1:9" ht="55.15" customHeight="1">
      <c r="A4" s="148" t="s">
        <v>336</v>
      </c>
      <c r="B4" s="10"/>
      <c r="C4" s="10"/>
      <c r="D4" s="10"/>
      <c r="E4" s="10"/>
      <c r="F4" s="54"/>
      <c r="G4" s="54"/>
      <c r="H4" s="54"/>
      <c r="I4" s="2"/>
    </row>
    <row r="5" spans="1:9">
      <c r="A5" s="2"/>
      <c r="B5" s="2"/>
      <c r="C5" s="2"/>
      <c r="D5" s="2"/>
      <c r="E5" s="2"/>
      <c r="F5" s="2"/>
      <c r="G5" s="2"/>
      <c r="H5" s="2"/>
      <c r="I5" s="2"/>
    </row>
    <row r="6" spans="1:9" ht="45" customHeight="1">
      <c r="A6" s="196" t="s">
        <v>56</v>
      </c>
      <c r="B6" s="196"/>
      <c r="C6" s="196"/>
      <c r="D6" s="196"/>
      <c r="E6" s="196"/>
      <c r="F6" s="196"/>
      <c r="G6" s="196"/>
      <c r="H6" s="196"/>
      <c r="I6" s="197"/>
    </row>
    <row r="7" spans="1:9" ht="75" customHeight="1">
      <c r="A7" s="146" t="s">
        <v>312</v>
      </c>
      <c r="B7" s="12"/>
      <c r="C7" s="12"/>
      <c r="D7" s="12"/>
      <c r="E7" s="12"/>
      <c r="F7" s="12"/>
      <c r="G7" s="12"/>
      <c r="H7" s="12"/>
      <c r="I7" s="12"/>
    </row>
    <row r="8" spans="1:9">
      <c r="A8" s="12"/>
      <c r="B8" s="12"/>
      <c r="C8" s="12"/>
      <c r="D8" s="12"/>
      <c r="E8" s="12"/>
      <c r="F8" s="12"/>
      <c r="G8" s="12"/>
      <c r="H8" s="12"/>
      <c r="I8" s="12"/>
    </row>
    <row r="9" spans="1:9" ht="54" customHeight="1">
      <c r="A9" s="195" t="s">
        <v>313</v>
      </c>
      <c r="B9" s="195"/>
      <c r="C9" s="195"/>
      <c r="D9" s="195"/>
      <c r="E9" s="195"/>
      <c r="F9" s="198"/>
      <c r="G9" s="198"/>
      <c r="H9" s="198"/>
      <c r="I9" s="12"/>
    </row>
  </sheetData>
  <mergeCells count="3">
    <mergeCell ref="A1:E1"/>
    <mergeCell ref="A6:I6"/>
    <mergeCell ref="A9:H9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70"/>
  <sheetViews>
    <sheetView zoomScale="140" zoomScaleNormal="140" workbookViewId="0">
      <selection activeCell="C70" sqref="C70"/>
    </sheetView>
  </sheetViews>
  <sheetFormatPr defaultRowHeight="15"/>
  <cols>
    <col min="1" max="1" width="53.7109375" customWidth="1"/>
    <col min="2" max="2" width="10.28515625" customWidth="1"/>
    <col min="3" max="3" width="14" customWidth="1"/>
    <col min="4" max="4" width="14" style="147" customWidth="1"/>
  </cols>
  <sheetData>
    <row r="1" spans="1:4" ht="18.75">
      <c r="A1" s="201" t="s">
        <v>314</v>
      </c>
      <c r="B1" s="201"/>
      <c r="C1" s="201"/>
      <c r="D1" s="201"/>
    </row>
    <row r="2" spans="1:4" ht="31.5">
      <c r="A2" s="15" t="s">
        <v>57</v>
      </c>
      <c r="B2" s="16" t="s">
        <v>58</v>
      </c>
      <c r="C2" s="17" t="s">
        <v>332</v>
      </c>
      <c r="D2" s="17" t="s">
        <v>315</v>
      </c>
    </row>
    <row r="3" spans="1:4" ht="15.75">
      <c r="A3" s="199" t="s">
        <v>59</v>
      </c>
      <c r="B3" s="200"/>
      <c r="C3" s="200"/>
      <c r="D3" s="18"/>
    </row>
    <row r="4" spans="1:4" ht="15.75">
      <c r="A4" s="19" t="s">
        <v>60</v>
      </c>
      <c r="B4" s="19">
        <v>110</v>
      </c>
      <c r="C4" s="58">
        <v>45854</v>
      </c>
      <c r="D4" s="58">
        <v>30665</v>
      </c>
    </row>
    <row r="5" spans="1:4" ht="15.75">
      <c r="A5" s="21" t="s">
        <v>61</v>
      </c>
      <c r="B5" s="21">
        <v>120</v>
      </c>
      <c r="C5" s="60"/>
      <c r="D5" s="60"/>
    </row>
    <row r="6" spans="1:4" ht="15.75">
      <c r="A6" s="21" t="s">
        <v>62</v>
      </c>
      <c r="B6" s="21">
        <v>130</v>
      </c>
      <c r="C6" s="60"/>
      <c r="D6" s="60"/>
    </row>
    <row r="7" spans="1:4" ht="34.9" customHeight="1">
      <c r="A7" s="22" t="s">
        <v>63</v>
      </c>
      <c r="B7" s="21">
        <v>131</v>
      </c>
      <c r="C7" s="60"/>
      <c r="D7" s="60"/>
    </row>
    <row r="8" spans="1:4" ht="15.75">
      <c r="A8" s="21" t="s">
        <v>64</v>
      </c>
      <c r="B8" s="21">
        <v>132</v>
      </c>
      <c r="C8" s="60"/>
      <c r="D8" s="60"/>
    </row>
    <row r="9" spans="1:4" ht="15.75">
      <c r="A9" s="21" t="s">
        <v>65</v>
      </c>
      <c r="B9" s="21">
        <v>133</v>
      </c>
      <c r="C9" s="60"/>
      <c r="D9" s="60"/>
    </row>
    <row r="10" spans="1:4" ht="15.75">
      <c r="A10" s="21" t="s">
        <v>66</v>
      </c>
      <c r="B10" s="21">
        <v>140</v>
      </c>
      <c r="C10" s="60">
        <v>3103</v>
      </c>
      <c r="D10" s="60">
        <v>2398</v>
      </c>
    </row>
    <row r="11" spans="1:4" ht="15.75">
      <c r="A11" s="21" t="s">
        <v>67</v>
      </c>
      <c r="B11" s="21">
        <v>150</v>
      </c>
      <c r="C11" s="60">
        <v>74</v>
      </c>
      <c r="D11" s="60">
        <v>74</v>
      </c>
    </row>
    <row r="12" spans="1:4" ht="15.75">
      <c r="A12" s="21" t="s">
        <v>68</v>
      </c>
      <c r="B12" s="21">
        <v>160</v>
      </c>
      <c r="C12" s="60"/>
      <c r="D12" s="60"/>
    </row>
    <row r="13" spans="1:4" ht="15.75">
      <c r="A13" s="21" t="s">
        <v>69</v>
      </c>
      <c r="B13" s="21">
        <v>170</v>
      </c>
      <c r="C13" s="60">
        <v>168</v>
      </c>
      <c r="D13" s="60">
        <v>164</v>
      </c>
    </row>
    <row r="14" spans="1:4" ht="15.75">
      <c r="A14" s="21" t="s">
        <v>70</v>
      </c>
      <c r="B14" s="21">
        <v>180</v>
      </c>
      <c r="C14" s="60"/>
      <c r="D14" s="60"/>
    </row>
    <row r="15" spans="1:4" ht="15.75">
      <c r="A15" s="23" t="s">
        <v>71</v>
      </c>
      <c r="B15" s="23">
        <v>190</v>
      </c>
      <c r="C15" s="61">
        <v>49199</v>
      </c>
      <c r="D15" s="61">
        <v>33283</v>
      </c>
    </row>
    <row r="16" spans="1:4" ht="15.75">
      <c r="A16" s="199" t="s">
        <v>72</v>
      </c>
      <c r="B16" s="200"/>
      <c r="C16" s="200"/>
      <c r="D16" s="24"/>
    </row>
    <row r="17" spans="1:4" ht="15.75">
      <c r="A17" s="25" t="s">
        <v>73</v>
      </c>
      <c r="B17" s="25">
        <v>210</v>
      </c>
      <c r="C17" s="62">
        <v>12296</v>
      </c>
      <c r="D17" s="62">
        <v>9853</v>
      </c>
    </row>
    <row r="18" spans="1:4" ht="15.75">
      <c r="A18" s="26" t="s">
        <v>74</v>
      </c>
      <c r="B18" s="27"/>
      <c r="C18" s="63"/>
      <c r="D18" s="63"/>
    </row>
    <row r="19" spans="1:4" ht="15.75">
      <c r="A19" s="20" t="s">
        <v>75</v>
      </c>
      <c r="B19" s="19">
        <v>211</v>
      </c>
      <c r="C19" s="58">
        <v>5764</v>
      </c>
      <c r="D19" s="58">
        <v>4280</v>
      </c>
    </row>
    <row r="20" spans="1:4" ht="15.75">
      <c r="A20" s="20" t="s">
        <v>76</v>
      </c>
      <c r="B20" s="19">
        <v>212</v>
      </c>
      <c r="C20" s="58">
        <v>5309</v>
      </c>
      <c r="D20" s="58">
        <v>4643</v>
      </c>
    </row>
    <row r="21" spans="1:4" ht="15.75">
      <c r="A21" s="19" t="s">
        <v>77</v>
      </c>
      <c r="B21" s="19">
        <v>213</v>
      </c>
      <c r="C21" s="58">
        <v>827</v>
      </c>
      <c r="D21" s="58">
        <v>770</v>
      </c>
    </row>
    <row r="22" spans="1:4" ht="15.75">
      <c r="A22" s="21" t="s">
        <v>78</v>
      </c>
      <c r="B22" s="21">
        <v>214</v>
      </c>
      <c r="C22" s="60">
        <v>396</v>
      </c>
      <c r="D22" s="60">
        <v>160</v>
      </c>
    </row>
    <row r="23" spans="1:4" ht="15.75">
      <c r="A23" s="21" t="s">
        <v>79</v>
      </c>
      <c r="B23" s="21">
        <v>215</v>
      </c>
      <c r="C23" s="60"/>
      <c r="D23" s="60"/>
    </row>
    <row r="24" spans="1:4" ht="15.75">
      <c r="A24" s="21" t="s">
        <v>80</v>
      </c>
      <c r="B24" s="21">
        <v>216</v>
      </c>
      <c r="C24" s="60"/>
      <c r="D24" s="60"/>
    </row>
    <row r="25" spans="1:4" ht="15.75">
      <c r="A25" s="28" t="s">
        <v>81</v>
      </c>
      <c r="B25" s="21">
        <v>220</v>
      </c>
      <c r="C25" s="60"/>
      <c r="D25" s="60"/>
    </row>
    <row r="26" spans="1:4" ht="15.75">
      <c r="A26" s="21" t="s">
        <v>82</v>
      </c>
      <c r="B26" s="21">
        <v>230</v>
      </c>
      <c r="C26" s="60">
        <v>1843</v>
      </c>
      <c r="D26" s="60">
        <v>1138</v>
      </c>
    </row>
    <row r="27" spans="1:4" ht="35.450000000000003" customHeight="1">
      <c r="A27" s="29" t="s">
        <v>83</v>
      </c>
      <c r="B27" s="21">
        <v>240</v>
      </c>
      <c r="C27" s="60">
        <v>1041</v>
      </c>
      <c r="D27" s="60">
        <v>797</v>
      </c>
    </row>
    <row r="28" spans="1:4" ht="15.75">
      <c r="A28" s="21" t="s">
        <v>84</v>
      </c>
      <c r="B28" s="21">
        <v>250</v>
      </c>
      <c r="C28" s="60">
        <v>2621</v>
      </c>
      <c r="D28" s="60">
        <v>2307</v>
      </c>
    </row>
    <row r="29" spans="1:4" ht="15.75">
      <c r="A29" s="21" t="s">
        <v>85</v>
      </c>
      <c r="B29" s="21">
        <v>260</v>
      </c>
      <c r="C29" s="60"/>
      <c r="D29" s="60"/>
    </row>
    <row r="30" spans="1:4" ht="15.75">
      <c r="A30" s="21" t="s">
        <v>86</v>
      </c>
      <c r="B30" s="21">
        <v>270</v>
      </c>
      <c r="C30" s="60">
        <v>1175</v>
      </c>
      <c r="D30" s="60">
        <v>184</v>
      </c>
    </row>
    <row r="31" spans="1:4" ht="15.75">
      <c r="A31" s="21" t="s">
        <v>87</v>
      </c>
      <c r="B31" s="21">
        <v>280</v>
      </c>
      <c r="C31" s="60"/>
      <c r="D31" s="60"/>
    </row>
    <row r="32" spans="1:4" ht="15.75">
      <c r="A32" s="30" t="s">
        <v>88</v>
      </c>
      <c r="B32" s="30">
        <v>290</v>
      </c>
      <c r="C32" s="60">
        <v>18976</v>
      </c>
      <c r="D32" s="60">
        <v>14279</v>
      </c>
    </row>
    <row r="33" spans="1:4" ht="15.75">
      <c r="A33" s="31" t="s">
        <v>89</v>
      </c>
      <c r="B33" s="23">
        <v>300</v>
      </c>
      <c r="C33" s="63">
        <v>68175</v>
      </c>
      <c r="D33" s="63">
        <v>47562</v>
      </c>
    </row>
    <row r="34" spans="1:4" ht="15.75">
      <c r="A34" s="199" t="s">
        <v>90</v>
      </c>
      <c r="B34" s="200"/>
      <c r="C34" s="200"/>
      <c r="D34" s="24"/>
    </row>
    <row r="35" spans="1:4" ht="15.75">
      <c r="A35" s="19" t="s">
        <v>91</v>
      </c>
      <c r="B35" s="19">
        <v>410</v>
      </c>
      <c r="C35" s="58">
        <v>1431</v>
      </c>
      <c r="D35" s="58">
        <v>1431</v>
      </c>
    </row>
    <row r="36" spans="1:4" ht="15.75">
      <c r="A36" s="19" t="s">
        <v>92</v>
      </c>
      <c r="B36" s="19">
        <v>420</v>
      </c>
      <c r="C36" s="58"/>
      <c r="D36" s="58"/>
    </row>
    <row r="37" spans="1:4" ht="15.75">
      <c r="A37" s="19" t="s">
        <v>93</v>
      </c>
      <c r="B37" s="19">
        <v>430</v>
      </c>
      <c r="C37" s="58"/>
      <c r="D37" s="58"/>
    </row>
    <row r="38" spans="1:4" ht="15.75">
      <c r="A38" s="21" t="s">
        <v>94</v>
      </c>
      <c r="B38" s="21">
        <v>440</v>
      </c>
      <c r="C38" s="60">
        <v>313</v>
      </c>
      <c r="D38" s="60">
        <v>239</v>
      </c>
    </row>
    <row r="39" spans="1:4" ht="15.75">
      <c r="A39" s="21" t="s">
        <v>95</v>
      </c>
      <c r="B39" s="21">
        <v>450</v>
      </c>
      <c r="C39" s="60">
        <v>24257</v>
      </c>
      <c r="D39" s="60">
        <v>22858</v>
      </c>
    </row>
    <row r="40" spans="1:4" ht="15.75">
      <c r="A40" s="21" t="s">
        <v>96</v>
      </c>
      <c r="B40" s="21">
        <v>460</v>
      </c>
      <c r="C40" s="60">
        <v>11603</v>
      </c>
      <c r="D40" s="60">
        <v>8917</v>
      </c>
    </row>
    <row r="41" spans="1:4" ht="15.75">
      <c r="A41" s="21" t="s">
        <v>97</v>
      </c>
      <c r="B41" s="21">
        <v>470</v>
      </c>
      <c r="C41" s="60"/>
      <c r="D41" s="60"/>
    </row>
    <row r="42" spans="1:4" ht="15.75">
      <c r="A42" s="21" t="s">
        <v>98</v>
      </c>
      <c r="B42" s="21">
        <v>480</v>
      </c>
      <c r="C42" s="60"/>
      <c r="D42" s="60"/>
    </row>
    <row r="43" spans="1:4" ht="15.75">
      <c r="A43" s="23" t="s">
        <v>99</v>
      </c>
      <c r="B43" s="23">
        <v>490</v>
      </c>
      <c r="C43" s="63">
        <v>37604</v>
      </c>
      <c r="D43" s="63">
        <v>33445</v>
      </c>
    </row>
    <row r="44" spans="1:4" ht="15.75">
      <c r="A44" s="199" t="s">
        <v>100</v>
      </c>
      <c r="B44" s="200"/>
      <c r="C44" s="200"/>
      <c r="D44" s="24"/>
    </row>
    <row r="45" spans="1:4" ht="15.75">
      <c r="A45" s="19" t="s">
        <v>101</v>
      </c>
      <c r="B45" s="19">
        <v>510</v>
      </c>
      <c r="C45" s="58">
        <v>14474</v>
      </c>
      <c r="D45" s="58">
        <v>3793</v>
      </c>
    </row>
    <row r="46" spans="1:4" ht="15.75">
      <c r="A46" s="21" t="s">
        <v>102</v>
      </c>
      <c r="B46" s="21">
        <v>520</v>
      </c>
      <c r="C46" s="60">
        <v>5289</v>
      </c>
      <c r="D46" s="60">
        <v>3490</v>
      </c>
    </row>
    <row r="47" spans="1:4" ht="15.75">
      <c r="A47" s="27" t="s">
        <v>103</v>
      </c>
      <c r="B47" s="27">
        <v>530</v>
      </c>
      <c r="C47" s="63"/>
      <c r="D47" s="63"/>
    </row>
    <row r="48" spans="1:4" ht="15.75">
      <c r="A48" s="27" t="s">
        <v>104</v>
      </c>
      <c r="B48" s="27">
        <v>540</v>
      </c>
      <c r="C48" s="63"/>
      <c r="D48" s="63"/>
    </row>
    <row r="49" spans="1:4" ht="15.75">
      <c r="A49" s="27" t="s">
        <v>105</v>
      </c>
      <c r="B49" s="27">
        <v>550</v>
      </c>
      <c r="C49" s="63"/>
      <c r="D49" s="63"/>
    </row>
    <row r="50" spans="1:4" ht="15.75">
      <c r="A50" s="27" t="s">
        <v>106</v>
      </c>
      <c r="B50" s="27">
        <v>560</v>
      </c>
      <c r="C50" s="63"/>
      <c r="D50" s="63"/>
    </row>
    <row r="51" spans="1:4" ht="15.75">
      <c r="A51" s="23" t="s">
        <v>107</v>
      </c>
      <c r="B51" s="23">
        <v>590</v>
      </c>
      <c r="C51" s="63">
        <v>19763</v>
      </c>
      <c r="D51" s="63">
        <v>7283</v>
      </c>
    </row>
    <row r="52" spans="1:4" ht="15.75">
      <c r="A52" s="199" t="s">
        <v>108</v>
      </c>
      <c r="B52" s="200"/>
      <c r="C52" s="200"/>
      <c r="D52" s="24"/>
    </row>
    <row r="53" spans="1:4" ht="15.75">
      <c r="A53" s="32" t="s">
        <v>109</v>
      </c>
      <c r="B53" s="33">
        <v>610</v>
      </c>
      <c r="C53" s="64">
        <v>1697</v>
      </c>
      <c r="D53" s="64">
        <v>1618</v>
      </c>
    </row>
    <row r="54" spans="1:4" ht="15.75">
      <c r="A54" s="32" t="s">
        <v>110</v>
      </c>
      <c r="B54" s="33">
        <v>620</v>
      </c>
      <c r="C54" s="64">
        <v>102</v>
      </c>
      <c r="D54" s="64">
        <v>157</v>
      </c>
    </row>
    <row r="55" spans="1:4" ht="15.75">
      <c r="A55" s="25" t="s">
        <v>111</v>
      </c>
      <c r="B55" s="25">
        <v>630</v>
      </c>
      <c r="C55" s="62">
        <v>5229</v>
      </c>
      <c r="D55" s="62">
        <v>4646</v>
      </c>
    </row>
    <row r="56" spans="1:4" ht="15.75">
      <c r="A56" s="26" t="s">
        <v>74</v>
      </c>
      <c r="B56" s="27"/>
      <c r="C56" s="61"/>
      <c r="D56" s="61"/>
    </row>
    <row r="57" spans="1:4" ht="15.75">
      <c r="A57" s="20" t="s">
        <v>112</v>
      </c>
      <c r="B57" s="19">
        <v>631</v>
      </c>
      <c r="C57" s="56">
        <v>3108</v>
      </c>
      <c r="D57" s="59">
        <v>2993</v>
      </c>
    </row>
    <row r="58" spans="1:4" ht="15.75">
      <c r="A58" s="19" t="s">
        <v>113</v>
      </c>
      <c r="B58" s="19">
        <v>632</v>
      </c>
      <c r="C58" s="58"/>
      <c r="D58" s="58"/>
    </row>
    <row r="59" spans="1:4" ht="15.75">
      <c r="A59" s="19" t="s">
        <v>114</v>
      </c>
      <c r="B59" s="19">
        <v>633</v>
      </c>
      <c r="C59" s="58">
        <v>65</v>
      </c>
      <c r="D59" s="58">
        <v>53</v>
      </c>
    </row>
    <row r="60" spans="1:4" ht="15.75">
      <c r="A60" s="19" t="s">
        <v>115</v>
      </c>
      <c r="B60" s="19">
        <v>634</v>
      </c>
      <c r="C60" s="58">
        <v>93</v>
      </c>
      <c r="D60" s="58">
        <v>71</v>
      </c>
    </row>
    <row r="61" spans="1:4" ht="15.75">
      <c r="A61" s="19" t="s">
        <v>116</v>
      </c>
      <c r="B61" s="19">
        <v>635</v>
      </c>
      <c r="C61" s="58">
        <v>351</v>
      </c>
      <c r="D61" s="58">
        <v>287</v>
      </c>
    </row>
    <row r="62" spans="1:4" ht="15.75">
      <c r="A62" s="19" t="s">
        <v>117</v>
      </c>
      <c r="B62" s="19">
        <v>636</v>
      </c>
      <c r="C62" s="58">
        <v>1577</v>
      </c>
      <c r="D62" s="58">
        <v>1214</v>
      </c>
    </row>
    <row r="63" spans="1:4" ht="15.75">
      <c r="A63" s="19" t="s">
        <v>118</v>
      </c>
      <c r="B63" s="19">
        <v>637</v>
      </c>
      <c r="C63" s="58">
        <v>13</v>
      </c>
      <c r="D63" s="58">
        <v>9</v>
      </c>
    </row>
    <row r="64" spans="1:4" ht="15.75">
      <c r="A64" s="19" t="s">
        <v>119</v>
      </c>
      <c r="B64" s="19">
        <v>638</v>
      </c>
      <c r="C64" s="58">
        <v>22</v>
      </c>
      <c r="D64" s="58">
        <v>19</v>
      </c>
    </row>
    <row r="65" spans="1:4" ht="15.75">
      <c r="A65" s="19" t="s">
        <v>120</v>
      </c>
      <c r="B65" s="19">
        <v>640</v>
      </c>
      <c r="C65" s="58"/>
      <c r="D65" s="58"/>
    </row>
    <row r="66" spans="1:4" ht="15.75">
      <c r="A66" s="21" t="s">
        <v>104</v>
      </c>
      <c r="B66" s="21">
        <v>650</v>
      </c>
      <c r="C66" s="60">
        <v>3780</v>
      </c>
      <c r="D66" s="60">
        <v>413</v>
      </c>
    </row>
    <row r="67" spans="1:4" ht="15.75">
      <c r="A67" s="21" t="s">
        <v>105</v>
      </c>
      <c r="B67" s="21">
        <v>660</v>
      </c>
      <c r="C67" s="60"/>
      <c r="D67" s="60"/>
    </row>
    <row r="68" spans="1:4" ht="15.75">
      <c r="A68" s="21" t="s">
        <v>121</v>
      </c>
      <c r="B68" s="21">
        <v>670</v>
      </c>
      <c r="C68" s="60"/>
      <c r="D68" s="60"/>
    </row>
    <row r="69" spans="1:4" ht="15.75">
      <c r="A69" s="30" t="s">
        <v>122</v>
      </c>
      <c r="B69" s="30">
        <v>690</v>
      </c>
      <c r="C69" s="60">
        <v>10808</v>
      </c>
      <c r="D69" s="60">
        <v>6834</v>
      </c>
    </row>
    <row r="70" spans="1:4" ht="15.75">
      <c r="A70" s="31" t="s">
        <v>89</v>
      </c>
      <c r="B70" s="23">
        <v>700</v>
      </c>
      <c r="C70" s="56">
        <v>68175</v>
      </c>
      <c r="D70" s="56">
        <v>47562</v>
      </c>
    </row>
  </sheetData>
  <mergeCells count="6">
    <mergeCell ref="A52:C52"/>
    <mergeCell ref="A1:D1"/>
    <mergeCell ref="A3:C3"/>
    <mergeCell ref="A16:C16"/>
    <mergeCell ref="A34:C34"/>
    <mergeCell ref="A44:C44"/>
  </mergeCells>
  <pageMargins left="0.70866141732283472" right="0.70866141732283472" top="0.74803149606299213" bottom="0.74803149606299213" header="0.31496062992125984" footer="0.31496062992125984"/>
  <pageSetup paperSize="9" scale="97" fitToHeight="2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2"/>
  <sheetViews>
    <sheetView zoomScale="140" zoomScaleNormal="140" workbookViewId="0">
      <selection activeCell="C41" sqref="C41"/>
    </sheetView>
  </sheetViews>
  <sheetFormatPr defaultRowHeight="15"/>
  <cols>
    <col min="1" max="1" width="42.7109375" customWidth="1"/>
    <col min="3" max="3" width="14.28515625" customWidth="1"/>
    <col min="4" max="4" width="14.28515625" style="147" customWidth="1"/>
  </cols>
  <sheetData>
    <row r="1" spans="1:4" ht="16.149999999999999" customHeight="1"/>
    <row r="2" spans="1:4" ht="18.75">
      <c r="A2" s="202" t="s">
        <v>123</v>
      </c>
      <c r="B2" s="202"/>
      <c r="C2" s="202"/>
      <c r="D2" s="46" t="s">
        <v>124</v>
      </c>
    </row>
    <row r="3" spans="1:4" ht="31.5">
      <c r="A3" s="43" t="s">
        <v>57</v>
      </c>
      <c r="B3" s="44" t="s">
        <v>58</v>
      </c>
      <c r="C3" s="45" t="s">
        <v>332</v>
      </c>
      <c r="D3" s="45" t="s">
        <v>315</v>
      </c>
    </row>
    <row r="4" spans="1:4" ht="31.5">
      <c r="A4" s="34" t="s">
        <v>125</v>
      </c>
      <c r="B4" s="35" t="s">
        <v>126</v>
      </c>
      <c r="C4" s="58">
        <v>26114</v>
      </c>
      <c r="D4" s="58">
        <v>20680</v>
      </c>
    </row>
    <row r="5" spans="1:4" ht="31.5">
      <c r="A5" s="36" t="s">
        <v>127</v>
      </c>
      <c r="B5" s="37" t="s">
        <v>128</v>
      </c>
      <c r="C5" s="60">
        <v>21108</v>
      </c>
      <c r="D5" s="60">
        <v>17731</v>
      </c>
    </row>
    <row r="6" spans="1:4" ht="15.75">
      <c r="A6" s="36" t="s">
        <v>129</v>
      </c>
      <c r="B6" s="37" t="s">
        <v>130</v>
      </c>
      <c r="C6" s="60">
        <v>5006</v>
      </c>
      <c r="D6" s="60">
        <v>2949</v>
      </c>
    </row>
    <row r="7" spans="1:4" ht="15.75">
      <c r="A7" s="36" t="s">
        <v>131</v>
      </c>
      <c r="B7" s="37" t="s">
        <v>132</v>
      </c>
      <c r="C7" s="60">
        <v>1642</v>
      </c>
      <c r="D7" s="60">
        <v>1122</v>
      </c>
    </row>
    <row r="8" spans="1:4" ht="15.75">
      <c r="A8" s="36" t="s">
        <v>133</v>
      </c>
      <c r="B8" s="37" t="s">
        <v>134</v>
      </c>
      <c r="C8" s="60">
        <v>1693</v>
      </c>
      <c r="D8" s="60">
        <v>1359</v>
      </c>
    </row>
    <row r="9" spans="1:4" ht="47.25">
      <c r="A9" s="36" t="s">
        <v>135</v>
      </c>
      <c r="B9" s="37" t="s">
        <v>136</v>
      </c>
      <c r="C9" s="60">
        <v>1671</v>
      </c>
      <c r="D9" s="60">
        <v>468</v>
      </c>
    </row>
    <row r="10" spans="1:4" ht="15.75">
      <c r="A10" s="36" t="s">
        <v>137</v>
      </c>
      <c r="B10" s="37" t="s">
        <v>138</v>
      </c>
      <c r="C10" s="60">
        <v>1994</v>
      </c>
      <c r="D10" s="60">
        <v>2037</v>
      </c>
    </row>
    <row r="11" spans="1:4" ht="31.5">
      <c r="A11" s="36" t="s">
        <v>139</v>
      </c>
      <c r="B11" s="37" t="s">
        <v>140</v>
      </c>
      <c r="C11" s="60">
        <v>355</v>
      </c>
      <c r="D11" s="60">
        <v>313</v>
      </c>
    </row>
    <row r="12" spans="1:4" ht="31.5">
      <c r="A12" s="36" t="s">
        <v>141</v>
      </c>
      <c r="B12" s="37" t="s">
        <v>142</v>
      </c>
      <c r="C12" s="60">
        <v>3310</v>
      </c>
      <c r="D12" s="60">
        <v>2192</v>
      </c>
    </row>
    <row r="13" spans="1:4" ht="31.5">
      <c r="A13" s="38" t="s">
        <v>143</v>
      </c>
      <c r="B13" s="39" t="s">
        <v>144</v>
      </c>
      <c r="C13" s="63">
        <v>187</v>
      </c>
      <c r="D13" s="63">
        <v>195</v>
      </c>
    </row>
    <row r="14" spans="1:4" ht="15.75">
      <c r="A14" s="40" t="s">
        <v>74</v>
      </c>
      <c r="B14" s="39"/>
      <c r="C14" s="65"/>
      <c r="D14" s="65"/>
    </row>
    <row r="15" spans="1:4" ht="47.25">
      <c r="A15" s="41" t="s">
        <v>145</v>
      </c>
      <c r="B15" s="35" t="s">
        <v>146</v>
      </c>
      <c r="C15" s="56">
        <v>175</v>
      </c>
      <c r="D15" s="56">
        <v>192</v>
      </c>
    </row>
    <row r="16" spans="1:4" ht="31.5">
      <c r="A16" s="41" t="s">
        <v>147</v>
      </c>
      <c r="B16" s="35" t="s">
        <v>148</v>
      </c>
      <c r="C16" s="56">
        <v>12</v>
      </c>
      <c r="D16" s="56">
        <v>3</v>
      </c>
    </row>
    <row r="17" spans="1:4" ht="15.75">
      <c r="A17" s="34" t="s">
        <v>149</v>
      </c>
      <c r="B17" s="35" t="s">
        <v>150</v>
      </c>
      <c r="C17" s="58"/>
      <c r="D17" s="58"/>
    </row>
    <row r="18" spans="1:4" ht="31.5">
      <c r="A18" s="36" t="s">
        <v>151</v>
      </c>
      <c r="B18" s="37" t="s">
        <v>152</v>
      </c>
      <c r="C18" s="60"/>
      <c r="D18" s="60"/>
    </row>
    <row r="19" spans="1:4" ht="31.5">
      <c r="A19" s="36" t="s">
        <v>153</v>
      </c>
      <c r="B19" s="37" t="s">
        <v>154</v>
      </c>
      <c r="C19" s="60">
        <v>946</v>
      </c>
      <c r="D19" s="60">
        <v>393</v>
      </c>
    </row>
    <row r="20" spans="1:4" ht="47.25">
      <c r="A20" s="36" t="s">
        <v>155</v>
      </c>
      <c r="B20" s="37" t="s">
        <v>156</v>
      </c>
      <c r="C20" s="60">
        <v>277</v>
      </c>
      <c r="D20" s="60">
        <v>126</v>
      </c>
    </row>
    <row r="21" spans="1:4" ht="31.5">
      <c r="A21" s="36" t="s">
        <v>157</v>
      </c>
      <c r="B21" s="37" t="s">
        <v>158</v>
      </c>
      <c r="C21" s="60">
        <v>669</v>
      </c>
      <c r="D21" s="60">
        <v>267</v>
      </c>
    </row>
    <row r="22" spans="1:4" ht="15.75">
      <c r="A22" s="36" t="s">
        <v>159</v>
      </c>
      <c r="B22" s="37" t="s">
        <v>160</v>
      </c>
      <c r="C22" s="60">
        <v>60</v>
      </c>
      <c r="D22" s="60">
        <v>19</v>
      </c>
    </row>
    <row r="23" spans="1:4" ht="31.5">
      <c r="A23" s="36" t="s">
        <v>161</v>
      </c>
      <c r="B23" s="37" t="s">
        <v>162</v>
      </c>
      <c r="C23" s="60"/>
      <c r="D23" s="60">
        <v>4</v>
      </c>
    </row>
    <row r="24" spans="1:4" ht="31.5">
      <c r="A24" s="38" t="s">
        <v>163</v>
      </c>
      <c r="B24" s="39" t="s">
        <v>164</v>
      </c>
      <c r="C24" s="63">
        <v>60</v>
      </c>
      <c r="D24" s="63">
        <v>15</v>
      </c>
    </row>
    <row r="25" spans="1:4" ht="15.75">
      <c r="A25" s="38" t="s">
        <v>165</v>
      </c>
      <c r="B25" s="39" t="s">
        <v>166</v>
      </c>
      <c r="C25" s="63">
        <v>485</v>
      </c>
      <c r="D25" s="63">
        <v>130</v>
      </c>
    </row>
    <row r="26" spans="1:4" ht="15.75">
      <c r="A26" s="40" t="s">
        <v>167</v>
      </c>
      <c r="B26" s="42"/>
      <c r="C26" s="63"/>
      <c r="D26" s="63"/>
    </row>
    <row r="27" spans="1:4" ht="15.75">
      <c r="A27" s="34" t="s">
        <v>168</v>
      </c>
      <c r="B27" s="35" t="s">
        <v>169</v>
      </c>
      <c r="C27" s="59">
        <v>485</v>
      </c>
      <c r="D27" s="59">
        <v>117</v>
      </c>
    </row>
    <row r="28" spans="1:4" ht="31.5">
      <c r="A28" s="34" t="s">
        <v>170</v>
      </c>
      <c r="B28" s="35" t="s">
        <v>171</v>
      </c>
      <c r="C28" s="58">
        <v>13</v>
      </c>
      <c r="D28" s="58">
        <v>13</v>
      </c>
    </row>
    <row r="29" spans="1:4" ht="31.5">
      <c r="A29" s="34" t="s">
        <v>172</v>
      </c>
      <c r="B29" s="35" t="s">
        <v>173</v>
      </c>
      <c r="C29" s="58"/>
      <c r="D29" s="58"/>
    </row>
    <row r="30" spans="1:4" ht="31.5">
      <c r="A30" s="36" t="s">
        <v>174</v>
      </c>
      <c r="B30" s="37" t="s">
        <v>175</v>
      </c>
      <c r="C30" s="60">
        <v>-1184</v>
      </c>
      <c r="D30" s="60">
        <v>-309</v>
      </c>
    </row>
    <row r="31" spans="1:4" ht="15.75">
      <c r="A31" s="36" t="s">
        <v>176</v>
      </c>
      <c r="B31" s="37" t="s">
        <v>177</v>
      </c>
      <c r="C31" s="60">
        <v>2126</v>
      </c>
      <c r="D31" s="60">
        <v>1883</v>
      </c>
    </row>
    <row r="32" spans="1:4" ht="15.75">
      <c r="A32" s="36" t="s">
        <v>178</v>
      </c>
      <c r="B32" s="37" t="s">
        <v>179</v>
      </c>
      <c r="C32" s="60"/>
      <c r="D32" s="60"/>
    </row>
    <row r="33" spans="1:4" ht="31.5">
      <c r="A33" s="36" t="s">
        <v>180</v>
      </c>
      <c r="B33" s="37" t="s">
        <v>181</v>
      </c>
      <c r="C33" s="60"/>
      <c r="D33" s="60"/>
    </row>
    <row r="34" spans="1:4" ht="31.5">
      <c r="A34" s="36" t="s">
        <v>182</v>
      </c>
      <c r="B34" s="37" t="s">
        <v>183</v>
      </c>
      <c r="C34" s="60"/>
      <c r="D34" s="60"/>
    </row>
    <row r="35" spans="1:4" ht="31.5">
      <c r="A35" s="36" t="s">
        <v>184</v>
      </c>
      <c r="B35" s="37" t="s">
        <v>185</v>
      </c>
      <c r="C35" s="60"/>
      <c r="D35" s="60"/>
    </row>
    <row r="36" spans="1:4" ht="31.5">
      <c r="A36" s="36" t="s">
        <v>186</v>
      </c>
      <c r="B36" s="37" t="s">
        <v>187</v>
      </c>
      <c r="C36" s="60"/>
      <c r="D36" s="60"/>
    </row>
    <row r="37" spans="1:4" ht="15.75">
      <c r="A37" s="36" t="s">
        <v>188</v>
      </c>
      <c r="B37" s="37" t="s">
        <v>189</v>
      </c>
      <c r="C37" s="60">
        <v>2126</v>
      </c>
      <c r="D37" s="60">
        <v>1883</v>
      </c>
    </row>
    <row r="38" spans="1:4" ht="47.25">
      <c r="A38" s="36" t="s">
        <v>190</v>
      </c>
      <c r="B38" s="37" t="s">
        <v>191</v>
      </c>
      <c r="C38" s="60">
        <v>2051</v>
      </c>
      <c r="D38" s="60">
        <v>2285</v>
      </c>
    </row>
    <row r="39" spans="1:4" ht="31.5">
      <c r="A39" s="36" t="s">
        <v>192</v>
      </c>
      <c r="B39" s="37" t="s">
        <v>193</v>
      </c>
      <c r="C39" s="60"/>
      <c r="D39" s="60"/>
    </row>
    <row r="40" spans="1:4" ht="15.75">
      <c r="A40" s="36" t="s">
        <v>194</v>
      </c>
      <c r="B40" s="37" t="s">
        <v>195</v>
      </c>
      <c r="C40" s="60">
        <v>4440</v>
      </c>
      <c r="D40" s="60">
        <v>4168</v>
      </c>
    </row>
    <row r="41" spans="1:4" ht="15.75">
      <c r="A41" s="36" t="s">
        <v>196</v>
      </c>
      <c r="B41" s="37" t="s">
        <v>197</v>
      </c>
      <c r="C41" s="60"/>
      <c r="D41" s="60"/>
    </row>
    <row r="42" spans="1:4" ht="31.5">
      <c r="A42" s="36" t="s">
        <v>198</v>
      </c>
      <c r="B42" s="37" t="s">
        <v>199</v>
      </c>
      <c r="C42" s="60"/>
      <c r="D42" s="60"/>
    </row>
  </sheetData>
  <mergeCells count="1">
    <mergeCell ref="A2:C2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67"/>
  <sheetViews>
    <sheetView workbookViewId="0">
      <selection activeCell="B4" sqref="B4"/>
    </sheetView>
  </sheetViews>
  <sheetFormatPr defaultColWidth="8.85546875" defaultRowHeight="15"/>
  <cols>
    <col min="1" max="1" width="30.42578125" style="68" customWidth="1"/>
    <col min="2" max="2" width="8.85546875" style="68"/>
    <col min="3" max="3" width="11.28515625" style="68" customWidth="1"/>
    <col min="4" max="4" width="16.42578125" style="68" customWidth="1"/>
    <col min="5" max="5" width="13.85546875" style="68" customWidth="1"/>
    <col min="6" max="6" width="11" style="68" customWidth="1"/>
    <col min="7" max="7" width="11.85546875" style="68" customWidth="1"/>
    <col min="8" max="8" width="18.140625" style="68" customWidth="1"/>
    <col min="9" max="9" width="11.140625" style="68" customWidth="1"/>
    <col min="10" max="10" width="11.28515625" style="68" customWidth="1"/>
    <col min="11" max="16384" width="8.85546875" style="68"/>
  </cols>
  <sheetData>
    <row r="2" spans="1:10" ht="18.75">
      <c r="A2" s="203" t="s">
        <v>200</v>
      </c>
      <c r="B2" s="204"/>
      <c r="C2" s="204"/>
      <c r="D2" s="204"/>
      <c r="E2" s="204"/>
      <c r="F2" s="204"/>
      <c r="G2" s="204"/>
      <c r="H2" s="204"/>
      <c r="I2" s="204"/>
      <c r="J2" s="205"/>
    </row>
    <row r="3" spans="1:10" ht="18.75">
      <c r="A3" s="206" t="s">
        <v>335</v>
      </c>
      <c r="B3" s="207"/>
      <c r="C3" s="207"/>
      <c r="D3" s="207"/>
      <c r="E3" s="207"/>
      <c r="F3" s="207"/>
      <c r="G3" s="207"/>
      <c r="H3" s="207"/>
      <c r="I3" s="207"/>
      <c r="J3" s="69" t="s">
        <v>201</v>
      </c>
    </row>
    <row r="4" spans="1:10" ht="65.25" customHeight="1">
      <c r="A4" s="70" t="s">
        <v>57</v>
      </c>
      <c r="B4" s="70" t="s">
        <v>58</v>
      </c>
      <c r="C4" s="71" t="s">
        <v>202</v>
      </c>
      <c r="D4" s="71" t="s">
        <v>92</v>
      </c>
      <c r="E4" s="71" t="s">
        <v>203</v>
      </c>
      <c r="F4" s="71" t="s">
        <v>204</v>
      </c>
      <c r="G4" s="71" t="s">
        <v>205</v>
      </c>
      <c r="H4" s="71" t="s">
        <v>206</v>
      </c>
      <c r="I4" s="71" t="s">
        <v>207</v>
      </c>
      <c r="J4" s="70" t="s">
        <v>208</v>
      </c>
    </row>
    <row r="5" spans="1:10">
      <c r="A5" s="72">
        <v>1</v>
      </c>
      <c r="B5" s="72">
        <v>2</v>
      </c>
      <c r="C5" s="73">
        <v>3</v>
      </c>
      <c r="D5" s="73">
        <v>4</v>
      </c>
      <c r="E5" s="73">
        <v>5</v>
      </c>
      <c r="F5" s="73">
        <v>6</v>
      </c>
      <c r="G5" s="73">
        <v>7</v>
      </c>
      <c r="H5" s="73">
        <v>8</v>
      </c>
      <c r="I5" s="73">
        <v>9</v>
      </c>
      <c r="J5" s="72">
        <v>10</v>
      </c>
    </row>
    <row r="6" spans="1:10">
      <c r="A6" s="120" t="s">
        <v>316</v>
      </c>
      <c r="B6" s="75" t="s">
        <v>126</v>
      </c>
      <c r="C6" s="76">
        <v>1431</v>
      </c>
      <c r="D6" s="77"/>
      <c r="E6" s="77"/>
      <c r="F6" s="76">
        <v>196</v>
      </c>
      <c r="G6" s="76">
        <v>20594</v>
      </c>
      <c r="H6" s="76">
        <v>6975</v>
      </c>
      <c r="I6" s="76"/>
      <c r="J6" s="78">
        <v>29196</v>
      </c>
    </row>
    <row r="7" spans="1:10" ht="27.75">
      <c r="A7" s="79" t="s">
        <v>209</v>
      </c>
      <c r="B7" s="80" t="s">
        <v>128</v>
      </c>
      <c r="C7" s="76"/>
      <c r="D7" s="76"/>
      <c r="E7" s="76"/>
      <c r="F7" s="76"/>
      <c r="G7" s="76"/>
      <c r="H7" s="76"/>
      <c r="I7" s="76"/>
      <c r="J7" s="78"/>
    </row>
    <row r="8" spans="1:10" ht="27.75">
      <c r="A8" s="79" t="s">
        <v>210</v>
      </c>
      <c r="B8" s="80" t="s">
        <v>130</v>
      </c>
      <c r="C8" s="76"/>
      <c r="D8" s="76"/>
      <c r="E8" s="76"/>
      <c r="F8" s="76"/>
      <c r="G8" s="76">
        <v>87</v>
      </c>
      <c r="H8" s="76"/>
      <c r="I8" s="76"/>
      <c r="J8" s="78">
        <v>87</v>
      </c>
    </row>
    <row r="9" spans="1:10" ht="27.75">
      <c r="A9" s="121" t="s">
        <v>317</v>
      </c>
      <c r="B9" s="80" t="s">
        <v>132</v>
      </c>
      <c r="C9" s="81">
        <v>1431</v>
      </c>
      <c r="D9" s="82"/>
      <c r="E9" s="82"/>
      <c r="F9" s="81">
        <v>122</v>
      </c>
      <c r="G9" s="81">
        <v>20681</v>
      </c>
      <c r="H9" s="81">
        <v>6975</v>
      </c>
      <c r="I9" s="81"/>
      <c r="J9" s="78">
        <v>29283</v>
      </c>
    </row>
    <row r="10" spans="1:10">
      <c r="A10" s="120" t="s">
        <v>318</v>
      </c>
      <c r="B10" s="83"/>
      <c r="C10" s="84"/>
      <c r="D10" s="84"/>
      <c r="E10" s="84"/>
      <c r="F10" s="84"/>
      <c r="G10" s="84"/>
      <c r="H10" s="84"/>
      <c r="I10" s="84"/>
      <c r="J10" s="85"/>
    </row>
    <row r="11" spans="1:10" ht="27.75">
      <c r="A11" s="86" t="s">
        <v>211</v>
      </c>
      <c r="B11" s="87" t="s">
        <v>134</v>
      </c>
      <c r="C11" s="88"/>
      <c r="D11" s="88"/>
      <c r="E11" s="88"/>
      <c r="F11" s="88"/>
      <c r="G11" s="88">
        <v>2285</v>
      </c>
      <c r="H11" s="88">
        <v>1883</v>
      </c>
      <c r="I11" s="88"/>
      <c r="J11" s="89">
        <v>4168</v>
      </c>
    </row>
    <row r="12" spans="1:10">
      <c r="A12" s="74" t="s">
        <v>212</v>
      </c>
      <c r="B12" s="83"/>
      <c r="C12" s="84"/>
      <c r="D12" s="84"/>
      <c r="E12" s="84"/>
      <c r="F12" s="84"/>
      <c r="G12" s="84"/>
      <c r="H12" s="84"/>
      <c r="I12" s="84"/>
      <c r="J12" s="85"/>
    </row>
    <row r="13" spans="1:10">
      <c r="A13" s="86" t="s">
        <v>213</v>
      </c>
      <c r="B13" s="87" t="s">
        <v>214</v>
      </c>
      <c r="C13" s="90"/>
      <c r="D13" s="90"/>
      <c r="E13" s="90"/>
      <c r="F13" s="90"/>
      <c r="G13" s="90"/>
      <c r="H13" s="90">
        <v>1883</v>
      </c>
      <c r="I13" s="90"/>
      <c r="J13" s="89">
        <v>1883</v>
      </c>
    </row>
    <row r="14" spans="1:10" ht="27.75">
      <c r="A14" s="91" t="s">
        <v>215</v>
      </c>
      <c r="B14" s="80" t="s">
        <v>216</v>
      </c>
      <c r="C14" s="76"/>
      <c r="D14" s="76"/>
      <c r="E14" s="76"/>
      <c r="F14" s="76"/>
      <c r="G14" s="76">
        <v>2285</v>
      </c>
      <c r="H14" s="76"/>
      <c r="I14" s="76"/>
      <c r="J14" s="78">
        <v>2285</v>
      </c>
    </row>
    <row r="15" spans="1:10" ht="41.25">
      <c r="A15" s="91" t="s">
        <v>217</v>
      </c>
      <c r="B15" s="80" t="s">
        <v>218</v>
      </c>
      <c r="C15" s="76"/>
      <c r="D15" s="76"/>
      <c r="E15" s="76"/>
      <c r="F15" s="76"/>
      <c r="G15" s="76"/>
      <c r="H15" s="76"/>
      <c r="I15" s="76"/>
      <c r="J15" s="78"/>
    </row>
    <row r="16" spans="1:10">
      <c r="A16" s="91" t="s">
        <v>219</v>
      </c>
      <c r="B16" s="80" t="s">
        <v>220</v>
      </c>
      <c r="C16" s="76"/>
      <c r="D16" s="76"/>
      <c r="E16" s="76"/>
      <c r="F16" s="76"/>
      <c r="G16" s="76"/>
      <c r="H16" s="76"/>
      <c r="I16" s="76"/>
      <c r="J16" s="78"/>
    </row>
    <row r="17" spans="1:10" ht="27.75">
      <c r="A17" s="91" t="s">
        <v>221</v>
      </c>
      <c r="B17" s="80" t="s">
        <v>222</v>
      </c>
      <c r="C17" s="76"/>
      <c r="D17" s="76"/>
      <c r="E17" s="76"/>
      <c r="F17" s="76"/>
      <c r="G17" s="76"/>
      <c r="H17" s="76"/>
      <c r="I17" s="76"/>
      <c r="J17" s="78"/>
    </row>
    <row r="18" spans="1:10" ht="41.25">
      <c r="A18" s="91" t="s">
        <v>223</v>
      </c>
      <c r="B18" s="80" t="s">
        <v>224</v>
      </c>
      <c r="C18" s="76"/>
      <c r="D18" s="76"/>
      <c r="E18" s="76"/>
      <c r="F18" s="76"/>
      <c r="G18" s="76"/>
      <c r="H18" s="76"/>
      <c r="I18" s="76"/>
      <c r="J18" s="78"/>
    </row>
    <row r="19" spans="1:10">
      <c r="A19" s="91" t="s">
        <v>225</v>
      </c>
      <c r="B19" s="80" t="s">
        <v>226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  <c r="H19" s="76">
        <v>0</v>
      </c>
      <c r="I19" s="76">
        <v>0</v>
      </c>
      <c r="J19" s="78">
        <v>0</v>
      </c>
    </row>
    <row r="20" spans="1:10">
      <c r="A20" s="91" t="s">
        <v>227</v>
      </c>
      <c r="B20" s="80" t="s">
        <v>228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  <c r="H20" s="76">
        <v>0</v>
      </c>
      <c r="I20" s="76">
        <v>0</v>
      </c>
      <c r="J20" s="78">
        <v>0</v>
      </c>
    </row>
    <row r="21" spans="1:10">
      <c r="A21" s="91" t="s">
        <v>227</v>
      </c>
      <c r="B21" s="80" t="s">
        <v>229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  <c r="H21" s="76">
        <v>0</v>
      </c>
      <c r="I21" s="76">
        <v>0</v>
      </c>
      <c r="J21" s="78">
        <v>0</v>
      </c>
    </row>
    <row r="22" spans="1:10" ht="27.75">
      <c r="A22" s="79" t="s">
        <v>230</v>
      </c>
      <c r="B22" s="80" t="s">
        <v>136</v>
      </c>
      <c r="C22" s="82">
        <v>0</v>
      </c>
      <c r="D22" s="82">
        <v>0</v>
      </c>
      <c r="E22" s="82">
        <v>0</v>
      </c>
      <c r="F22" s="82">
        <v>0</v>
      </c>
      <c r="G22" s="82">
        <v>0</v>
      </c>
      <c r="H22" s="82">
        <v>6</v>
      </c>
      <c r="I22" s="82"/>
      <c r="J22" s="92">
        <v>6</v>
      </c>
    </row>
    <row r="23" spans="1:10">
      <c r="A23" s="74" t="s">
        <v>212</v>
      </c>
      <c r="B23" s="75"/>
      <c r="C23" s="93"/>
      <c r="D23" s="93"/>
      <c r="E23" s="93"/>
      <c r="F23" s="93"/>
      <c r="G23" s="93"/>
      <c r="H23" s="93"/>
      <c r="I23" s="93"/>
      <c r="J23" s="94"/>
    </row>
    <row r="24" spans="1:10">
      <c r="A24" s="86" t="s">
        <v>231</v>
      </c>
      <c r="B24" s="95" t="s">
        <v>232</v>
      </c>
      <c r="C24" s="96">
        <v>0</v>
      </c>
      <c r="D24" s="96">
        <v>0</v>
      </c>
      <c r="E24" s="96">
        <v>0</v>
      </c>
      <c r="F24" s="96">
        <v>0</v>
      </c>
      <c r="G24" s="96">
        <v>0</v>
      </c>
      <c r="H24" s="96"/>
      <c r="I24" s="96"/>
      <c r="J24" s="97"/>
    </row>
    <row r="25" spans="1:10" ht="27.75">
      <c r="A25" s="91" t="s">
        <v>215</v>
      </c>
      <c r="B25" s="80" t="s">
        <v>233</v>
      </c>
      <c r="C25" s="77">
        <v>0</v>
      </c>
      <c r="D25" s="77">
        <v>0</v>
      </c>
      <c r="E25" s="77">
        <v>0</v>
      </c>
      <c r="F25" s="77">
        <v>0</v>
      </c>
      <c r="G25" s="77">
        <v>0</v>
      </c>
      <c r="H25" s="77"/>
      <c r="I25" s="77"/>
      <c r="J25" s="92"/>
    </row>
    <row r="26" spans="1:10" ht="41.25">
      <c r="A26" s="91" t="s">
        <v>234</v>
      </c>
      <c r="B26" s="80" t="s">
        <v>235</v>
      </c>
      <c r="C26" s="77">
        <v>0</v>
      </c>
      <c r="D26" s="77">
        <v>0</v>
      </c>
      <c r="E26" s="77">
        <v>0</v>
      </c>
      <c r="F26" s="77">
        <v>0</v>
      </c>
      <c r="G26" s="77">
        <v>0</v>
      </c>
      <c r="H26" s="77"/>
      <c r="I26" s="77"/>
      <c r="J26" s="92"/>
    </row>
    <row r="27" spans="1:10" ht="27.75">
      <c r="A27" s="91" t="s">
        <v>236</v>
      </c>
      <c r="B27" s="80" t="s">
        <v>237</v>
      </c>
      <c r="C27" s="77">
        <v>0</v>
      </c>
      <c r="D27" s="77">
        <v>0</v>
      </c>
      <c r="E27" s="77">
        <v>0</v>
      </c>
      <c r="F27" s="77">
        <v>0</v>
      </c>
      <c r="G27" s="77">
        <v>0</v>
      </c>
      <c r="H27" s="77"/>
      <c r="I27" s="77"/>
      <c r="J27" s="92"/>
    </row>
    <row r="28" spans="1:10" ht="27.75">
      <c r="A28" s="91" t="s">
        <v>238</v>
      </c>
      <c r="B28" s="80" t="s">
        <v>239</v>
      </c>
      <c r="C28" s="77">
        <v>0</v>
      </c>
      <c r="D28" s="77">
        <v>0</v>
      </c>
      <c r="E28" s="77">
        <v>0</v>
      </c>
      <c r="F28" s="77">
        <v>0</v>
      </c>
      <c r="G28" s="77">
        <v>0</v>
      </c>
      <c r="H28" s="77"/>
      <c r="I28" s="77"/>
      <c r="J28" s="92"/>
    </row>
    <row r="29" spans="1:10" ht="41.25">
      <c r="A29" s="91" t="s">
        <v>240</v>
      </c>
      <c r="B29" s="80" t="s">
        <v>241</v>
      </c>
      <c r="C29" s="77">
        <v>0</v>
      </c>
      <c r="D29" s="77">
        <v>0</v>
      </c>
      <c r="E29" s="77">
        <v>0</v>
      </c>
      <c r="F29" s="77">
        <v>0</v>
      </c>
      <c r="G29" s="77">
        <v>0</v>
      </c>
      <c r="H29" s="77">
        <v>6</v>
      </c>
      <c r="I29" s="77"/>
      <c r="J29" s="92">
        <v>6</v>
      </c>
    </row>
    <row r="30" spans="1:10">
      <c r="A30" s="91" t="s">
        <v>225</v>
      </c>
      <c r="B30" s="80" t="s">
        <v>242</v>
      </c>
      <c r="C30" s="77">
        <v>0</v>
      </c>
      <c r="D30" s="77">
        <v>0</v>
      </c>
      <c r="E30" s="77">
        <v>0</v>
      </c>
      <c r="F30" s="77">
        <v>0</v>
      </c>
      <c r="G30" s="77">
        <v>0</v>
      </c>
      <c r="H30" s="77"/>
      <c r="I30" s="77"/>
      <c r="J30" s="92"/>
    </row>
    <row r="31" spans="1:10">
      <c r="A31" s="91" t="s">
        <v>227</v>
      </c>
      <c r="B31" s="80" t="s">
        <v>243</v>
      </c>
      <c r="C31" s="77">
        <v>0</v>
      </c>
      <c r="D31" s="77">
        <v>0</v>
      </c>
      <c r="E31" s="77">
        <v>0</v>
      </c>
      <c r="F31" s="77">
        <v>0</v>
      </c>
      <c r="G31" s="77">
        <v>0</v>
      </c>
      <c r="H31" s="77"/>
      <c r="I31" s="77"/>
      <c r="J31" s="92"/>
    </row>
    <row r="32" spans="1:10">
      <c r="A32" s="91" t="s">
        <v>227</v>
      </c>
      <c r="B32" s="80" t="s">
        <v>244</v>
      </c>
      <c r="C32" s="77">
        <v>0</v>
      </c>
      <c r="D32" s="77">
        <v>0</v>
      </c>
      <c r="E32" s="77">
        <v>0</v>
      </c>
      <c r="F32" s="77">
        <v>0</v>
      </c>
      <c r="G32" s="77">
        <v>0</v>
      </c>
      <c r="H32" s="77"/>
      <c r="I32" s="77"/>
      <c r="J32" s="92"/>
    </row>
    <row r="33" spans="1:10">
      <c r="A33" s="79" t="s">
        <v>245</v>
      </c>
      <c r="B33" s="80" t="s">
        <v>138</v>
      </c>
      <c r="C33" s="76">
        <v>0</v>
      </c>
      <c r="D33" s="76">
        <v>0</v>
      </c>
      <c r="E33" s="76">
        <v>0</v>
      </c>
      <c r="F33" s="76">
        <v>0</v>
      </c>
      <c r="G33" s="76">
        <v>0</v>
      </c>
      <c r="H33" s="76">
        <v>0</v>
      </c>
      <c r="I33" s="76">
        <v>0</v>
      </c>
      <c r="J33" s="78">
        <v>0</v>
      </c>
    </row>
    <row r="34" spans="1:10">
      <c r="A34" s="79" t="s">
        <v>246</v>
      </c>
      <c r="B34" s="80" t="s">
        <v>140</v>
      </c>
      <c r="C34" s="76">
        <v>0</v>
      </c>
      <c r="D34" s="76">
        <v>0</v>
      </c>
      <c r="E34" s="76">
        <v>0</v>
      </c>
      <c r="F34" s="76">
        <v>43</v>
      </c>
      <c r="G34" s="76">
        <v>0</v>
      </c>
      <c r="H34" s="76">
        <v>-43</v>
      </c>
      <c r="I34" s="76">
        <v>0</v>
      </c>
      <c r="J34" s="78">
        <v>0</v>
      </c>
    </row>
    <row r="35" spans="1:10">
      <c r="A35" s="79" t="s">
        <v>247</v>
      </c>
      <c r="B35" s="80" t="s">
        <v>142</v>
      </c>
      <c r="C35" s="76">
        <v>0</v>
      </c>
      <c r="D35" s="76">
        <v>0</v>
      </c>
      <c r="E35" s="76">
        <v>0</v>
      </c>
      <c r="F35" s="76">
        <v>0</v>
      </c>
      <c r="G35" s="76">
        <v>-108</v>
      </c>
      <c r="H35" s="76">
        <v>108</v>
      </c>
      <c r="I35" s="76">
        <v>0</v>
      </c>
      <c r="J35" s="78">
        <v>0</v>
      </c>
    </row>
    <row r="36" spans="1:10">
      <c r="A36" s="122" t="s">
        <v>319</v>
      </c>
      <c r="B36" s="75">
        <v>100</v>
      </c>
      <c r="C36" s="81">
        <v>1431</v>
      </c>
      <c r="D36" s="82"/>
      <c r="E36" s="82"/>
      <c r="F36" s="81">
        <v>239</v>
      </c>
      <c r="G36" s="81">
        <v>22858</v>
      </c>
      <c r="H36" s="81">
        <v>8917</v>
      </c>
      <c r="I36" s="81"/>
      <c r="J36" s="78">
        <v>33445</v>
      </c>
    </row>
    <row r="37" spans="1:10">
      <c r="A37" s="123" t="s">
        <v>319</v>
      </c>
      <c r="B37" s="75">
        <v>110</v>
      </c>
      <c r="C37" s="76">
        <v>1431</v>
      </c>
      <c r="D37" s="77"/>
      <c r="E37" s="77"/>
      <c r="F37" s="76">
        <v>239</v>
      </c>
      <c r="G37" s="76">
        <v>22858</v>
      </c>
      <c r="H37" s="76">
        <v>8917</v>
      </c>
      <c r="I37" s="76"/>
      <c r="J37" s="78">
        <v>33445</v>
      </c>
    </row>
    <row r="38" spans="1:10" ht="27.75">
      <c r="A38" s="79" t="s">
        <v>209</v>
      </c>
      <c r="B38" s="80">
        <v>120</v>
      </c>
      <c r="C38" s="76"/>
      <c r="D38" s="76"/>
      <c r="E38" s="76"/>
      <c r="F38" s="76"/>
      <c r="G38" s="76"/>
      <c r="H38" s="76"/>
      <c r="I38" s="76"/>
      <c r="J38" s="78"/>
    </row>
    <row r="39" spans="1:10" ht="27.75">
      <c r="A39" s="79" t="s">
        <v>210</v>
      </c>
      <c r="B39" s="80">
        <v>130</v>
      </c>
      <c r="C39" s="76"/>
      <c r="D39" s="76"/>
      <c r="E39" s="76"/>
      <c r="F39" s="76"/>
      <c r="G39" s="76">
        <v>18</v>
      </c>
      <c r="H39" s="76"/>
      <c r="I39" s="76"/>
      <c r="J39" s="78">
        <v>18</v>
      </c>
    </row>
    <row r="40" spans="1:10" ht="27.75">
      <c r="A40" s="121" t="s">
        <v>320</v>
      </c>
      <c r="B40" s="80">
        <v>140</v>
      </c>
      <c r="C40" s="81">
        <v>1431</v>
      </c>
      <c r="D40" s="82"/>
      <c r="E40" s="82"/>
      <c r="F40" s="81">
        <v>239</v>
      </c>
      <c r="G40" s="81">
        <v>22876</v>
      </c>
      <c r="H40" s="81">
        <v>8917</v>
      </c>
      <c r="I40" s="81"/>
      <c r="J40" s="78">
        <v>33463</v>
      </c>
    </row>
    <row r="41" spans="1:10">
      <c r="A41" s="120" t="s">
        <v>321</v>
      </c>
      <c r="B41" s="83"/>
      <c r="C41" s="84"/>
      <c r="D41" s="84"/>
      <c r="E41" s="84"/>
      <c r="F41" s="84"/>
      <c r="G41" s="84"/>
      <c r="H41" s="84"/>
      <c r="I41" s="84"/>
      <c r="J41" s="85"/>
    </row>
    <row r="42" spans="1:10" ht="27.75">
      <c r="A42" s="86" t="s">
        <v>211</v>
      </c>
      <c r="B42" s="95">
        <v>150</v>
      </c>
      <c r="C42" s="88"/>
      <c r="D42" s="88"/>
      <c r="E42" s="88"/>
      <c r="F42" s="88"/>
      <c r="G42" s="88">
        <v>2051</v>
      </c>
      <c r="H42" s="88">
        <v>2126</v>
      </c>
      <c r="I42" s="88"/>
      <c r="J42" s="89">
        <v>4440</v>
      </c>
    </row>
    <row r="43" spans="1:10">
      <c r="A43" s="74" t="s">
        <v>212</v>
      </c>
      <c r="B43" s="75"/>
      <c r="C43" s="84"/>
      <c r="D43" s="84"/>
      <c r="E43" s="84"/>
      <c r="F43" s="84"/>
      <c r="G43" s="84"/>
      <c r="H43" s="84"/>
      <c r="I43" s="84"/>
      <c r="J43" s="85"/>
    </row>
    <row r="44" spans="1:10">
      <c r="A44" s="86" t="s">
        <v>213</v>
      </c>
      <c r="B44" s="95">
        <v>151</v>
      </c>
      <c r="C44" s="90"/>
      <c r="D44" s="90"/>
      <c r="E44" s="90"/>
      <c r="F44" s="90"/>
      <c r="G44" s="90"/>
      <c r="H44" s="90">
        <v>2126</v>
      </c>
      <c r="I44" s="90"/>
      <c r="J44" s="89">
        <v>2126</v>
      </c>
    </row>
    <row r="45" spans="1:10" ht="27.75">
      <c r="A45" s="91" t="s">
        <v>215</v>
      </c>
      <c r="B45" s="80">
        <v>152</v>
      </c>
      <c r="C45" s="76"/>
      <c r="D45" s="76"/>
      <c r="E45" s="76"/>
      <c r="F45" s="76"/>
      <c r="G45" s="76">
        <v>2051</v>
      </c>
      <c r="H45" s="76"/>
      <c r="I45" s="76"/>
      <c r="J45" s="78">
        <v>2314</v>
      </c>
    </row>
    <row r="46" spans="1:10" ht="41.25">
      <c r="A46" s="91" t="s">
        <v>217</v>
      </c>
      <c r="B46" s="80">
        <v>153</v>
      </c>
      <c r="C46" s="76">
        <v>0</v>
      </c>
      <c r="D46" s="76">
        <v>0</v>
      </c>
      <c r="E46" s="76">
        <v>0</v>
      </c>
      <c r="F46" s="76">
        <v>0</v>
      </c>
      <c r="G46" s="76">
        <v>0</v>
      </c>
      <c r="H46" s="76">
        <v>0</v>
      </c>
      <c r="I46" s="76">
        <v>0</v>
      </c>
      <c r="J46" s="78">
        <v>0</v>
      </c>
    </row>
    <row r="47" spans="1:10">
      <c r="A47" s="91" t="s">
        <v>219</v>
      </c>
      <c r="B47" s="80">
        <v>154</v>
      </c>
      <c r="C47" s="76">
        <v>0</v>
      </c>
      <c r="D47" s="76">
        <v>0</v>
      </c>
      <c r="E47" s="76">
        <v>0</v>
      </c>
      <c r="F47" s="76">
        <v>0</v>
      </c>
      <c r="G47" s="76">
        <v>0</v>
      </c>
      <c r="H47" s="76">
        <v>0</v>
      </c>
      <c r="I47" s="76">
        <v>0</v>
      </c>
      <c r="J47" s="78">
        <v>0</v>
      </c>
    </row>
    <row r="48" spans="1:10" ht="27.75">
      <c r="A48" s="91" t="s">
        <v>221</v>
      </c>
      <c r="B48" s="80">
        <v>155</v>
      </c>
      <c r="C48" s="76">
        <v>0</v>
      </c>
      <c r="D48" s="76">
        <v>0</v>
      </c>
      <c r="E48" s="76">
        <v>0</v>
      </c>
      <c r="F48" s="76">
        <v>0</v>
      </c>
      <c r="G48" s="76">
        <v>0</v>
      </c>
      <c r="H48" s="76">
        <v>0</v>
      </c>
      <c r="I48" s="76">
        <v>0</v>
      </c>
      <c r="J48" s="78">
        <v>0</v>
      </c>
    </row>
    <row r="49" spans="1:10" ht="41.25">
      <c r="A49" s="91" t="s">
        <v>248</v>
      </c>
      <c r="B49" s="80">
        <v>156</v>
      </c>
      <c r="C49" s="76">
        <v>0</v>
      </c>
      <c r="D49" s="76">
        <v>0</v>
      </c>
      <c r="E49" s="76">
        <v>0</v>
      </c>
      <c r="F49" s="76">
        <v>0</v>
      </c>
      <c r="G49" s="76">
        <v>0</v>
      </c>
      <c r="H49" s="76">
        <v>0</v>
      </c>
      <c r="I49" s="76">
        <v>0</v>
      </c>
      <c r="J49" s="78">
        <v>0</v>
      </c>
    </row>
    <row r="50" spans="1:10">
      <c r="A50" s="91" t="s">
        <v>225</v>
      </c>
      <c r="B50" s="80">
        <v>157</v>
      </c>
      <c r="C50" s="76">
        <v>0</v>
      </c>
      <c r="D50" s="76">
        <v>0</v>
      </c>
      <c r="E50" s="76">
        <v>0</v>
      </c>
      <c r="F50" s="76">
        <v>0</v>
      </c>
      <c r="G50" s="76">
        <v>0</v>
      </c>
      <c r="H50" s="76">
        <v>0</v>
      </c>
      <c r="I50" s="76">
        <v>0</v>
      </c>
      <c r="J50" s="78">
        <v>0</v>
      </c>
    </row>
    <row r="51" spans="1:10">
      <c r="A51" s="91" t="s">
        <v>227</v>
      </c>
      <c r="B51" s="80">
        <v>158</v>
      </c>
      <c r="C51" s="76">
        <v>0</v>
      </c>
      <c r="D51" s="76">
        <v>0</v>
      </c>
      <c r="E51" s="76">
        <v>0</v>
      </c>
      <c r="F51" s="76">
        <v>0</v>
      </c>
      <c r="G51" s="76">
        <v>0</v>
      </c>
      <c r="H51" s="76">
        <v>0</v>
      </c>
      <c r="I51" s="76">
        <v>0</v>
      </c>
      <c r="J51" s="78">
        <v>0</v>
      </c>
    </row>
    <row r="52" spans="1:10">
      <c r="A52" s="91" t="s">
        <v>249</v>
      </c>
      <c r="B52" s="80">
        <v>159</v>
      </c>
      <c r="C52" s="76">
        <v>0</v>
      </c>
      <c r="D52" s="76">
        <v>0</v>
      </c>
      <c r="E52" s="76">
        <v>0</v>
      </c>
      <c r="F52" s="76">
        <v>0</v>
      </c>
      <c r="G52" s="76">
        <v>0</v>
      </c>
      <c r="H52" s="76">
        <v>0</v>
      </c>
      <c r="I52" s="76">
        <v>0</v>
      </c>
      <c r="J52" s="78">
        <v>0</v>
      </c>
    </row>
    <row r="53" spans="1:10" ht="27.75">
      <c r="A53" s="79" t="s">
        <v>230</v>
      </c>
      <c r="B53" s="80">
        <v>160</v>
      </c>
      <c r="C53" s="82">
        <v>0</v>
      </c>
      <c r="D53" s="82">
        <v>0</v>
      </c>
      <c r="E53" s="82">
        <v>0</v>
      </c>
      <c r="F53" s="82">
        <v>0</v>
      </c>
      <c r="G53" s="82">
        <v>0</v>
      </c>
      <c r="H53" s="82">
        <v>36</v>
      </c>
      <c r="I53" s="82"/>
      <c r="J53" s="92">
        <v>36</v>
      </c>
    </row>
    <row r="54" spans="1:10">
      <c r="A54" s="74" t="s">
        <v>212</v>
      </c>
      <c r="B54" s="75"/>
      <c r="C54" s="93"/>
      <c r="D54" s="93"/>
      <c r="E54" s="93"/>
      <c r="F54" s="93"/>
      <c r="G54" s="93"/>
      <c r="H54" s="93"/>
      <c r="I54" s="93"/>
      <c r="J54" s="94"/>
    </row>
    <row r="55" spans="1:10">
      <c r="A55" s="86" t="s">
        <v>231</v>
      </c>
      <c r="B55" s="95">
        <v>161</v>
      </c>
      <c r="C55" s="96">
        <v>0</v>
      </c>
      <c r="D55" s="96">
        <v>0</v>
      </c>
      <c r="E55" s="96">
        <v>0</v>
      </c>
      <c r="F55" s="96">
        <v>0</v>
      </c>
      <c r="G55" s="96">
        <v>0</v>
      </c>
      <c r="H55" s="96"/>
      <c r="I55" s="96"/>
      <c r="J55" s="97"/>
    </row>
    <row r="56" spans="1:10" ht="27.75">
      <c r="A56" s="91" t="s">
        <v>215</v>
      </c>
      <c r="B56" s="80">
        <v>162</v>
      </c>
      <c r="C56" s="77">
        <v>0</v>
      </c>
      <c r="D56" s="77">
        <v>0</v>
      </c>
      <c r="E56" s="77">
        <v>0</v>
      </c>
      <c r="F56" s="77">
        <v>0</v>
      </c>
      <c r="G56" s="77">
        <v>0</v>
      </c>
      <c r="H56" s="77"/>
      <c r="I56" s="77"/>
      <c r="J56" s="92"/>
    </row>
    <row r="57" spans="1:10" ht="41.25">
      <c r="A57" s="91" t="s">
        <v>234</v>
      </c>
      <c r="B57" s="80">
        <v>163</v>
      </c>
      <c r="C57" s="77">
        <v>0</v>
      </c>
      <c r="D57" s="77">
        <v>0</v>
      </c>
      <c r="E57" s="77">
        <v>0</v>
      </c>
      <c r="F57" s="77">
        <v>0</v>
      </c>
      <c r="G57" s="77">
        <v>0</v>
      </c>
      <c r="H57" s="77"/>
      <c r="I57" s="77"/>
      <c r="J57" s="92"/>
    </row>
    <row r="58" spans="1:10" ht="27.75">
      <c r="A58" s="91" t="s">
        <v>236</v>
      </c>
      <c r="B58" s="80">
        <v>164</v>
      </c>
      <c r="C58" s="77">
        <v>0</v>
      </c>
      <c r="D58" s="77">
        <v>0</v>
      </c>
      <c r="E58" s="77">
        <v>0</v>
      </c>
      <c r="F58" s="77">
        <v>0</v>
      </c>
      <c r="G58" s="77">
        <v>0</v>
      </c>
      <c r="H58" s="77"/>
      <c r="I58" s="77"/>
      <c r="J58" s="92"/>
    </row>
    <row r="59" spans="1:10" ht="27.75">
      <c r="A59" s="91" t="s">
        <v>238</v>
      </c>
      <c r="B59" s="80">
        <v>165</v>
      </c>
      <c r="C59" s="77">
        <v>0</v>
      </c>
      <c r="D59" s="77">
        <v>0</v>
      </c>
      <c r="E59" s="77">
        <v>0</v>
      </c>
      <c r="F59" s="77">
        <v>0</v>
      </c>
      <c r="G59" s="77">
        <v>0</v>
      </c>
      <c r="H59" s="77"/>
      <c r="I59" s="77"/>
      <c r="J59" s="92"/>
    </row>
    <row r="60" spans="1:10" ht="41.25">
      <c r="A60" s="91" t="s">
        <v>240</v>
      </c>
      <c r="B60" s="80">
        <v>166</v>
      </c>
      <c r="C60" s="77">
        <v>0</v>
      </c>
      <c r="D60" s="77">
        <v>0</v>
      </c>
      <c r="E60" s="77">
        <v>0</v>
      </c>
      <c r="F60" s="77">
        <v>0</v>
      </c>
      <c r="G60" s="77">
        <v>0</v>
      </c>
      <c r="H60" s="77">
        <v>36</v>
      </c>
      <c r="I60" s="77"/>
      <c r="J60" s="92">
        <v>36</v>
      </c>
    </row>
    <row r="61" spans="1:10">
      <c r="A61" s="91" t="s">
        <v>225</v>
      </c>
      <c r="B61" s="80">
        <v>167</v>
      </c>
      <c r="C61" s="77">
        <v>0</v>
      </c>
      <c r="D61" s="77">
        <v>0</v>
      </c>
      <c r="E61" s="77">
        <v>0</v>
      </c>
      <c r="F61" s="77">
        <v>0</v>
      </c>
      <c r="G61" s="77">
        <v>0</v>
      </c>
      <c r="H61" s="77"/>
      <c r="I61" s="77"/>
      <c r="J61" s="92"/>
    </row>
    <row r="62" spans="1:10">
      <c r="A62" s="91" t="s">
        <v>227</v>
      </c>
      <c r="B62" s="80">
        <v>168</v>
      </c>
      <c r="C62" s="77">
        <v>0</v>
      </c>
      <c r="D62" s="77">
        <v>0</v>
      </c>
      <c r="E62" s="77">
        <v>0</v>
      </c>
      <c r="F62" s="77">
        <v>0</v>
      </c>
      <c r="G62" s="77">
        <v>0</v>
      </c>
      <c r="H62" s="77"/>
      <c r="I62" s="77"/>
      <c r="J62" s="92"/>
    </row>
    <row r="63" spans="1:10">
      <c r="A63" s="91" t="s">
        <v>227</v>
      </c>
      <c r="B63" s="80">
        <v>169</v>
      </c>
      <c r="C63" s="77">
        <v>0</v>
      </c>
      <c r="D63" s="77">
        <v>0</v>
      </c>
      <c r="E63" s="77">
        <v>0</v>
      </c>
      <c r="F63" s="77">
        <v>0</v>
      </c>
      <c r="G63" s="77">
        <v>0</v>
      </c>
      <c r="H63" s="77"/>
      <c r="I63" s="77"/>
      <c r="J63" s="92"/>
    </row>
    <row r="64" spans="1:10">
      <c r="A64" s="79" t="s">
        <v>245</v>
      </c>
      <c r="B64" s="80">
        <v>170</v>
      </c>
      <c r="C64" s="76">
        <v>0</v>
      </c>
      <c r="D64" s="76">
        <v>0</v>
      </c>
      <c r="E64" s="76">
        <v>0</v>
      </c>
      <c r="F64" s="76">
        <v>0</v>
      </c>
      <c r="G64" s="76">
        <v>0</v>
      </c>
      <c r="H64" s="76"/>
      <c r="I64" s="76"/>
      <c r="J64" s="78"/>
    </row>
    <row r="65" spans="1:10">
      <c r="A65" s="79" t="s">
        <v>246</v>
      </c>
      <c r="B65" s="80">
        <v>180</v>
      </c>
      <c r="C65" s="76">
        <v>0</v>
      </c>
      <c r="D65" s="76">
        <v>0</v>
      </c>
      <c r="E65" s="76">
        <v>0</v>
      </c>
      <c r="F65" s="76">
        <v>74</v>
      </c>
      <c r="G65" s="76">
        <v>0</v>
      </c>
      <c r="H65" s="76">
        <v>-74</v>
      </c>
      <c r="I65" s="76"/>
      <c r="J65" s="78"/>
    </row>
    <row r="66" spans="1:10">
      <c r="A66" s="79" t="s">
        <v>247</v>
      </c>
      <c r="B66" s="80">
        <v>190</v>
      </c>
      <c r="C66" s="76"/>
      <c r="D66" s="76"/>
      <c r="E66" s="76"/>
      <c r="F66" s="76"/>
      <c r="G66" s="76">
        <v>-670</v>
      </c>
      <c r="H66" s="76">
        <v>670</v>
      </c>
      <c r="I66" s="76"/>
      <c r="J66" s="78"/>
    </row>
    <row r="67" spans="1:10">
      <c r="A67" s="121" t="s">
        <v>322</v>
      </c>
      <c r="B67" s="80">
        <v>200</v>
      </c>
      <c r="C67" s="81">
        <v>1431</v>
      </c>
      <c r="D67" s="82"/>
      <c r="E67" s="82"/>
      <c r="F67" s="81">
        <v>313</v>
      </c>
      <c r="G67" s="81">
        <v>24257</v>
      </c>
      <c r="H67" s="81">
        <v>11603</v>
      </c>
      <c r="I67" s="81"/>
      <c r="J67" s="78">
        <v>37867</v>
      </c>
    </row>
  </sheetData>
  <mergeCells count="2">
    <mergeCell ref="A2:J2"/>
    <mergeCell ref="A3:I3"/>
  </mergeCells>
  <conditionalFormatting sqref="I42 I53 I64:I66">
    <cfRule type="expression" dxfId="12" priority="1" stopIfTrue="1">
      <formula>$J$81&lt;&gt;$V$87</formula>
    </cfRule>
  </conditionalFormatting>
  <conditionalFormatting sqref="H37:H39">
    <cfRule type="expression" dxfId="11" priority="2" stopIfTrue="1">
      <formula>$I$54&lt;&gt;$V$57</formula>
    </cfRule>
  </conditionalFormatting>
  <conditionalFormatting sqref="H42 H53 H64:H66">
    <cfRule type="expression" dxfId="10" priority="3" stopIfTrue="1">
      <formula>$I$81&lt;&gt;$V$85</formula>
    </cfRule>
  </conditionalFormatting>
  <conditionalFormatting sqref="G37:G39">
    <cfRule type="expression" dxfId="9" priority="4" stopIfTrue="1">
      <formula>$H$54&lt;&gt;$V$56</formula>
    </cfRule>
  </conditionalFormatting>
  <conditionalFormatting sqref="G42 G53 G64:G66">
    <cfRule type="expression" dxfId="8" priority="5" stopIfTrue="1">
      <formula>$H$81&lt;&gt;$V$83</formula>
    </cfRule>
  </conditionalFormatting>
  <conditionalFormatting sqref="F37:F39">
    <cfRule type="expression" dxfId="7" priority="6" stopIfTrue="1">
      <formula>$G$54&lt;&gt;$V$54</formula>
    </cfRule>
  </conditionalFormatting>
  <conditionalFormatting sqref="F42 F53 F64:F66">
    <cfRule type="expression" dxfId="6" priority="7" stopIfTrue="1">
      <formula>$G$81&lt;&gt;$V$81</formula>
    </cfRule>
  </conditionalFormatting>
  <conditionalFormatting sqref="E37:E39">
    <cfRule type="expression" dxfId="5" priority="8" stopIfTrue="1">
      <formula>$F$54&lt;&gt;$V$53</formula>
    </cfRule>
  </conditionalFormatting>
  <conditionalFormatting sqref="E64:E66 E53 E42">
    <cfRule type="expression" dxfId="4" priority="9" stopIfTrue="1">
      <formula>$F$81&lt;&gt;$V$79</formula>
    </cfRule>
  </conditionalFormatting>
  <conditionalFormatting sqref="D37:D39">
    <cfRule type="expression" dxfId="3" priority="10" stopIfTrue="1">
      <formula>$E$54&lt;&gt;$V$52</formula>
    </cfRule>
  </conditionalFormatting>
  <conditionalFormatting sqref="D42 D53 D64:D66">
    <cfRule type="expression" dxfId="2" priority="11" stopIfTrue="1">
      <formula>$E$81&lt;&gt;$V$77</formula>
    </cfRule>
  </conditionalFormatting>
  <conditionalFormatting sqref="C37:C39">
    <cfRule type="expression" dxfId="1" priority="12" stopIfTrue="1">
      <formula>$D$54&lt;&gt;$V$50</formula>
    </cfRule>
  </conditionalFormatting>
  <conditionalFormatting sqref="C42 C53 C64:C66">
    <cfRule type="expression" dxfId="0" priority="13" stopIfTrue="1">
      <formula>$D$81&lt;&gt;$V$75</formula>
    </cfRule>
  </conditionalFormatting>
  <pageMargins left="0.70866141732283472" right="0.70866141732283472" top="0.74803149606299213" bottom="0.74803149606299213" header="0.31496062992125984" footer="0.31496062992125984"/>
  <pageSetup paperSize="9" scale="60" fitToHeight="2" orientation="portrait" verticalDpi="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2:D53"/>
  <sheetViews>
    <sheetView topLeftCell="A27" zoomScale="130" zoomScaleNormal="130" workbookViewId="0">
      <selection activeCell="C53" sqref="C53"/>
    </sheetView>
  </sheetViews>
  <sheetFormatPr defaultColWidth="8.85546875" defaultRowHeight="15"/>
  <cols>
    <col min="1" max="1" width="74" style="68" customWidth="1"/>
    <col min="2" max="2" width="8.85546875" style="68"/>
    <col min="3" max="3" width="13.7109375" style="68" customWidth="1"/>
    <col min="4" max="4" width="13.7109375" style="147" customWidth="1"/>
    <col min="5" max="16384" width="8.85546875" style="68"/>
  </cols>
  <sheetData>
    <row r="2" spans="1:4" ht="18.75">
      <c r="A2" s="208" t="s">
        <v>250</v>
      </c>
      <c r="B2" s="209"/>
      <c r="C2" s="209"/>
      <c r="D2" s="210"/>
    </row>
    <row r="3" spans="1:4">
      <c r="D3" s="147" t="s">
        <v>333</v>
      </c>
    </row>
    <row r="4" spans="1:4" ht="55.15" customHeight="1">
      <c r="A4" s="98" t="s">
        <v>57</v>
      </c>
      <c r="B4" s="99" t="s">
        <v>58</v>
      </c>
      <c r="C4" s="100" t="s">
        <v>334</v>
      </c>
      <c r="D4" s="100" t="s">
        <v>323</v>
      </c>
    </row>
    <row r="5" spans="1:4">
      <c r="A5" s="101">
        <v>1</v>
      </c>
      <c r="B5" s="101">
        <v>2</v>
      </c>
      <c r="C5" s="102">
        <v>3</v>
      </c>
      <c r="D5" s="102">
        <v>3</v>
      </c>
    </row>
    <row r="6" spans="1:4">
      <c r="A6" s="103" t="s">
        <v>251</v>
      </c>
      <c r="B6" s="104"/>
      <c r="C6" s="104"/>
      <c r="D6" s="104"/>
    </row>
    <row r="7" spans="1:4">
      <c r="A7" s="105" t="s">
        <v>252</v>
      </c>
      <c r="B7" s="106" t="s">
        <v>128</v>
      </c>
      <c r="C7" s="107">
        <v>29061</v>
      </c>
      <c r="D7" s="107">
        <v>21476</v>
      </c>
    </row>
    <row r="8" spans="1:4">
      <c r="A8" s="108" t="s">
        <v>212</v>
      </c>
      <c r="B8" s="109"/>
      <c r="C8" s="107"/>
      <c r="D8" s="107"/>
    </row>
    <row r="9" spans="1:4" ht="15" customHeight="1">
      <c r="A9" s="110" t="s">
        <v>253</v>
      </c>
      <c r="B9" s="111" t="s">
        <v>254</v>
      </c>
      <c r="C9" s="112">
        <v>21431</v>
      </c>
      <c r="D9" s="112">
        <v>16081</v>
      </c>
    </row>
    <row r="10" spans="1:4">
      <c r="A10" s="105" t="s">
        <v>255</v>
      </c>
      <c r="B10" s="106" t="s">
        <v>256</v>
      </c>
      <c r="C10" s="112">
        <v>6157</v>
      </c>
      <c r="D10" s="112">
        <v>5378</v>
      </c>
    </row>
    <row r="11" spans="1:4">
      <c r="A11" s="105" t="s">
        <v>257</v>
      </c>
      <c r="B11" s="106" t="s">
        <v>258</v>
      </c>
      <c r="C11" s="112"/>
      <c r="D11" s="112"/>
    </row>
    <row r="12" spans="1:4">
      <c r="A12" s="105" t="s">
        <v>259</v>
      </c>
      <c r="B12" s="106" t="s">
        <v>260</v>
      </c>
      <c r="C12" s="112">
        <v>1473</v>
      </c>
      <c r="D12" s="112">
        <v>17</v>
      </c>
    </row>
    <row r="13" spans="1:4">
      <c r="A13" s="105" t="s">
        <v>261</v>
      </c>
      <c r="B13" s="106" t="s">
        <v>130</v>
      </c>
      <c r="C13" s="113">
        <v>25790</v>
      </c>
      <c r="D13" s="113">
        <v>19862</v>
      </c>
    </row>
    <row r="14" spans="1:4">
      <c r="A14" s="108" t="s">
        <v>212</v>
      </c>
      <c r="B14" s="109"/>
      <c r="C14" s="113"/>
      <c r="D14" s="113"/>
    </row>
    <row r="15" spans="1:4">
      <c r="A15" s="110" t="s">
        <v>262</v>
      </c>
      <c r="B15" s="111" t="s">
        <v>263</v>
      </c>
      <c r="C15" s="114">
        <v>19057</v>
      </c>
      <c r="D15" s="114">
        <v>13782</v>
      </c>
    </row>
    <row r="16" spans="1:4">
      <c r="A16" s="105" t="s">
        <v>264</v>
      </c>
      <c r="B16" s="106" t="s">
        <v>265</v>
      </c>
      <c r="C16" s="114">
        <v>4879</v>
      </c>
      <c r="D16" s="114">
        <v>4047</v>
      </c>
    </row>
    <row r="17" spans="1:4">
      <c r="A17" s="105" t="s">
        <v>266</v>
      </c>
      <c r="B17" s="106" t="s">
        <v>267</v>
      </c>
      <c r="C17" s="114">
        <v>980</v>
      </c>
      <c r="D17" s="114">
        <v>920</v>
      </c>
    </row>
    <row r="18" spans="1:4">
      <c r="A18" s="105" t="s">
        <v>268</v>
      </c>
      <c r="B18" s="106" t="s">
        <v>269</v>
      </c>
      <c r="C18" s="114">
        <v>874</v>
      </c>
      <c r="D18" s="114">
        <v>1113</v>
      </c>
    </row>
    <row r="19" spans="1:4" ht="15" customHeight="1">
      <c r="A19" s="105" t="s">
        <v>270</v>
      </c>
      <c r="B19" s="106" t="s">
        <v>132</v>
      </c>
      <c r="C19" s="107">
        <v>3271</v>
      </c>
      <c r="D19" s="107">
        <v>1614</v>
      </c>
    </row>
    <row r="20" spans="1:4">
      <c r="A20" s="103" t="s">
        <v>271</v>
      </c>
      <c r="B20" s="115"/>
      <c r="C20" s="104"/>
      <c r="D20" s="104"/>
    </row>
    <row r="21" spans="1:4">
      <c r="A21" s="105" t="s">
        <v>252</v>
      </c>
      <c r="B21" s="106" t="s">
        <v>134</v>
      </c>
      <c r="C21" s="107">
        <v>132</v>
      </c>
      <c r="D21" s="107">
        <v>9</v>
      </c>
    </row>
    <row r="22" spans="1:4">
      <c r="A22" s="108" t="s">
        <v>212</v>
      </c>
      <c r="B22" s="109"/>
      <c r="C22" s="116"/>
      <c r="D22" s="116"/>
    </row>
    <row r="23" spans="1:4" ht="33" customHeight="1">
      <c r="A23" s="110" t="s">
        <v>272</v>
      </c>
      <c r="B23" s="111" t="s">
        <v>214</v>
      </c>
      <c r="C23" s="117">
        <v>132</v>
      </c>
      <c r="D23" s="117">
        <v>9</v>
      </c>
    </row>
    <row r="24" spans="1:4">
      <c r="A24" s="105" t="s">
        <v>273</v>
      </c>
      <c r="B24" s="106" t="s">
        <v>216</v>
      </c>
      <c r="C24" s="118"/>
      <c r="D24" s="118"/>
    </row>
    <row r="25" spans="1:4" ht="15" customHeight="1">
      <c r="A25" s="105" t="s">
        <v>274</v>
      </c>
      <c r="B25" s="106" t="s">
        <v>218</v>
      </c>
      <c r="C25" s="112"/>
      <c r="D25" s="112"/>
    </row>
    <row r="26" spans="1:4">
      <c r="A26" s="105" t="s">
        <v>275</v>
      </c>
      <c r="B26" s="106" t="s">
        <v>220</v>
      </c>
      <c r="C26" s="112"/>
      <c r="D26" s="112"/>
    </row>
    <row r="27" spans="1:4">
      <c r="A27" s="105" t="s">
        <v>259</v>
      </c>
      <c r="B27" s="106" t="s">
        <v>222</v>
      </c>
      <c r="C27" s="112"/>
      <c r="D27" s="112"/>
    </row>
    <row r="28" spans="1:4">
      <c r="A28" s="105" t="s">
        <v>261</v>
      </c>
      <c r="B28" s="106" t="s">
        <v>136</v>
      </c>
      <c r="C28" s="113">
        <v>11221</v>
      </c>
      <c r="D28" s="113">
        <v>3262</v>
      </c>
    </row>
    <row r="29" spans="1:4">
      <c r="A29" s="108" t="s">
        <v>212</v>
      </c>
      <c r="B29" s="109"/>
      <c r="C29" s="113"/>
      <c r="D29" s="113"/>
    </row>
    <row r="30" spans="1:4" ht="15" customHeight="1">
      <c r="A30" s="110" t="s">
        <v>276</v>
      </c>
      <c r="B30" s="111" t="s">
        <v>232</v>
      </c>
      <c r="C30" s="114">
        <v>11221</v>
      </c>
      <c r="D30" s="114">
        <v>3262</v>
      </c>
    </row>
    <row r="31" spans="1:4">
      <c r="A31" s="105" t="s">
        <v>277</v>
      </c>
      <c r="B31" s="106" t="s">
        <v>233</v>
      </c>
      <c r="C31" s="114"/>
      <c r="D31" s="114"/>
    </row>
    <row r="32" spans="1:4" ht="15" customHeight="1">
      <c r="A32" s="105" t="s">
        <v>278</v>
      </c>
      <c r="B32" s="106" t="s">
        <v>235</v>
      </c>
      <c r="C32" s="114"/>
      <c r="D32" s="114"/>
    </row>
    <row r="33" spans="1:4">
      <c r="A33" s="105" t="s">
        <v>279</v>
      </c>
      <c r="B33" s="106" t="s">
        <v>237</v>
      </c>
      <c r="C33" s="114"/>
      <c r="D33" s="114"/>
    </row>
    <row r="34" spans="1:4" ht="15" customHeight="1">
      <c r="A34" s="105" t="s">
        <v>280</v>
      </c>
      <c r="B34" s="106" t="s">
        <v>138</v>
      </c>
      <c r="C34" s="107">
        <v>-11089</v>
      </c>
      <c r="D34" s="107">
        <v>-3253</v>
      </c>
    </row>
    <row r="35" spans="1:4">
      <c r="A35" s="103" t="s">
        <v>281</v>
      </c>
      <c r="B35" s="119"/>
      <c r="C35" s="104"/>
      <c r="D35" s="104"/>
    </row>
    <row r="36" spans="1:4">
      <c r="A36" s="105" t="s">
        <v>252</v>
      </c>
      <c r="B36" s="106" t="s">
        <v>140</v>
      </c>
      <c r="C36" s="107">
        <v>13064</v>
      </c>
      <c r="D36" s="107">
        <v>4993</v>
      </c>
    </row>
    <row r="37" spans="1:4">
      <c r="A37" s="108" t="s">
        <v>212</v>
      </c>
      <c r="B37" s="109"/>
      <c r="C37" s="107"/>
      <c r="D37" s="107"/>
    </row>
    <row r="38" spans="1:4">
      <c r="A38" s="110" t="s">
        <v>282</v>
      </c>
      <c r="B38" s="111" t="s">
        <v>283</v>
      </c>
      <c r="C38" s="112">
        <v>13064</v>
      </c>
      <c r="D38" s="112">
        <v>4993</v>
      </c>
    </row>
    <row r="39" spans="1:4">
      <c r="A39" s="105" t="s">
        <v>284</v>
      </c>
      <c r="B39" s="106" t="s">
        <v>285</v>
      </c>
      <c r="C39" s="112"/>
      <c r="D39" s="112"/>
    </row>
    <row r="40" spans="1:4" ht="15" customHeight="1">
      <c r="A40" s="105" t="s">
        <v>248</v>
      </c>
      <c r="B40" s="106" t="s">
        <v>286</v>
      </c>
      <c r="C40" s="112"/>
      <c r="D40" s="112"/>
    </row>
    <row r="41" spans="1:4">
      <c r="A41" s="105" t="s">
        <v>259</v>
      </c>
      <c r="B41" s="106" t="s">
        <v>287</v>
      </c>
      <c r="C41" s="112"/>
      <c r="D41" s="112"/>
    </row>
    <row r="42" spans="1:4">
      <c r="A42" s="105" t="s">
        <v>261</v>
      </c>
      <c r="B42" s="106" t="s">
        <v>142</v>
      </c>
      <c r="C42" s="113">
        <v>4255</v>
      </c>
      <c r="D42" s="113">
        <v>3302</v>
      </c>
    </row>
    <row r="43" spans="1:4">
      <c r="A43" s="108" t="s">
        <v>212</v>
      </c>
      <c r="B43" s="109"/>
      <c r="C43" s="113"/>
      <c r="D43" s="113"/>
    </row>
    <row r="44" spans="1:4">
      <c r="A44" s="110" t="s">
        <v>288</v>
      </c>
      <c r="B44" s="111" t="s">
        <v>289</v>
      </c>
      <c r="C44" s="114">
        <v>2406</v>
      </c>
      <c r="D44" s="114">
        <v>2276</v>
      </c>
    </row>
    <row r="45" spans="1:4" ht="15" customHeight="1">
      <c r="A45" s="105" t="s">
        <v>290</v>
      </c>
      <c r="B45" s="106" t="s">
        <v>291</v>
      </c>
      <c r="C45" s="114">
        <v>32</v>
      </c>
      <c r="D45" s="114">
        <v>6</v>
      </c>
    </row>
    <row r="46" spans="1:4">
      <c r="A46" s="105" t="s">
        <v>292</v>
      </c>
      <c r="B46" s="106" t="s">
        <v>293</v>
      </c>
      <c r="C46" s="114">
        <v>438</v>
      </c>
      <c r="D46" s="114">
        <v>108</v>
      </c>
    </row>
    <row r="47" spans="1:4">
      <c r="A47" s="105" t="s">
        <v>294</v>
      </c>
      <c r="B47" s="106" t="s">
        <v>295</v>
      </c>
      <c r="C47" s="114">
        <v>1379</v>
      </c>
      <c r="D47" s="114">
        <v>912</v>
      </c>
    </row>
    <row r="48" spans="1:4">
      <c r="A48" s="105" t="s">
        <v>279</v>
      </c>
      <c r="B48" s="106" t="s">
        <v>296</v>
      </c>
      <c r="C48" s="114"/>
      <c r="D48" s="114"/>
    </row>
    <row r="49" spans="1:4" ht="15" customHeight="1">
      <c r="A49" s="105" t="s">
        <v>297</v>
      </c>
      <c r="B49" s="106">
        <v>100</v>
      </c>
      <c r="C49" s="107">
        <v>8809</v>
      </c>
      <c r="D49" s="107">
        <v>1691</v>
      </c>
    </row>
    <row r="50" spans="1:4" ht="15" customHeight="1">
      <c r="A50" s="105" t="s">
        <v>298</v>
      </c>
      <c r="B50" s="106">
        <v>110</v>
      </c>
      <c r="C50" s="107">
        <v>991</v>
      </c>
      <c r="D50" s="107">
        <v>52</v>
      </c>
    </row>
    <row r="51" spans="1:4" ht="15" customHeight="1">
      <c r="A51" s="105" t="s">
        <v>325</v>
      </c>
      <c r="B51" s="106">
        <v>120</v>
      </c>
      <c r="C51" s="107">
        <v>184</v>
      </c>
      <c r="D51" s="107">
        <v>132</v>
      </c>
    </row>
    <row r="52" spans="1:4">
      <c r="A52" s="105" t="s">
        <v>324</v>
      </c>
      <c r="B52" s="106">
        <v>130</v>
      </c>
      <c r="C52" s="107">
        <v>1175</v>
      </c>
      <c r="D52" s="107">
        <v>184</v>
      </c>
    </row>
    <row r="53" spans="1:4">
      <c r="A53" s="105" t="s">
        <v>299</v>
      </c>
      <c r="B53" s="106">
        <v>140</v>
      </c>
      <c r="C53" s="112"/>
      <c r="D53" s="112"/>
    </row>
  </sheetData>
  <mergeCells count="1">
    <mergeCell ref="A2:D2"/>
  </mergeCells>
  <pageMargins left="0.70866141732283472" right="0.70866141732283472" top="0.74803149606299213" bottom="0.74803149606299213" header="0.31496062992125984" footer="0.31496062992125984"/>
  <pageSetup paperSize="9" scale="78" fitToHeight="2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Информация об акц.обществе</vt:lpstr>
      <vt:lpstr>Информация о дивидендах</vt:lpstr>
      <vt:lpstr>Отдельная фин.информация</vt:lpstr>
      <vt:lpstr>Прочая информация</vt:lpstr>
      <vt:lpstr>Баланс</vt:lpstr>
      <vt:lpstr>Отчет о прибылях и убытках</vt:lpstr>
      <vt:lpstr>Отчет об изменении собств капит</vt:lpstr>
      <vt:lpstr>Отчет о движении денежных сред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2026-03-12T11:35:56Z</dcterms:modified>
</cp:coreProperties>
</file>